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35Рішення проєкт  бюджету на 2025 рік\"/>
    </mc:Choice>
  </mc:AlternateContent>
  <xr:revisionPtr revIDLastSave="0" documentId="8_{7B465BA5-A8BA-4EBE-BA01-D26A7F1A7064}" xr6:coauthVersionLast="47" xr6:coauthVersionMax="47" xr10:uidLastSave="{00000000-0000-0000-0000-000000000000}"/>
  <bookViews>
    <workbookView xWindow="-120" yWindow="-120" windowWidth="29040" windowHeight="15840" xr2:uid="{EB11E132-4E88-4035-99FB-E75F20E64192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1" l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<sst xmlns="http://schemas.openxmlformats.org/spreadsheetml/2006/main" count="150" uniqueCount="134">
  <si>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</si>
  <si>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</si>
  <si>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</si>
  <si>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</si>
  <si>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</si>
  <si>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</si>
  <si>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</si>
  <si>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</si>
  <si>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</si>
  <si>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</si>
  <si>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</si>
  <si>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</si>
  <si>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</si>
  <si>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</si>
  <si>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</si>
  <si>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</si>
  <si>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</si>
  <si>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Великомихайлівської сільської ради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</si>
  <si>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</si>
  <si>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</si>
  <si>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</si>
  <si>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</si>
  <si>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</si>
  <si>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0211010</t>
  </si>
  <si>
    <t>0910</t>
  </si>
  <si>
    <t>1010</t>
  </si>
  <si>
    <t>Надання дошкільної освіти</t>
  </si>
  <si>
    <t>0211021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</si>
  <si>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</si>
  <si>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</si>
  <si>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</si>
  <si>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0211031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</si>
  <si>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</si>
  <si>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</si>
  <si>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0211142</t>
  </si>
  <si>
    <t>0990</t>
  </si>
  <si>
    <t>1142</t>
  </si>
  <si>
    <t>Інші програми та заходи у сфері освіти</t>
  </si>
  <si>
    <t>0213050</t>
  </si>
  <si>
    <t>1070</t>
  </si>
  <si>
    <t>3050</t>
  </si>
  <si>
    <t>Пільгове медичне обслуговування осіб, які постраждали внаслідок Чорнобильської катастрофи</t>
  </si>
  <si>
    <t>0213140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</si>
  <si>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</si>
  <si>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</si>
  <si>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</si>
  <si>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</si>
  <si>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</si>
  <si>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</si>
  <si>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0213191</t>
  </si>
  <si>
    <t>1030</t>
  </si>
  <si>
    <t>3191</t>
  </si>
  <si>
    <t>Інші видатки на соціальний захист ветеранів війни та праці</t>
  </si>
  <si>
    <t>0213210</t>
  </si>
  <si>
    <t>1050</t>
  </si>
  <si>
    <t>3210</t>
  </si>
  <si>
    <t>Організація та проведення громадських робіт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</si>
  <si>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</si>
  <si>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</si>
  <si>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</si>
  <si>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</si>
  <si>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</si>
  <si>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</si>
  <si>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</si>
  <si>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</si>
  <si>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0214040</t>
  </si>
  <si>
    <t>4040</t>
  </si>
  <si>
    <t>Забезпечення діяльності музеїв i виставок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</si>
  <si>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</si>
  <si>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</si>
  <si>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</si>
  <si>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</si>
  <si>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0214082</t>
  </si>
  <si>
    <t>0829</t>
  </si>
  <si>
    <t>4082</t>
  </si>
  <si>
    <t>Інші заходи в галузі культури і мистецтва</t>
  </si>
  <si>
    <t>0215062</t>
  </si>
  <si>
    <t>0810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</si>
  <si>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</si>
  <si>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</si>
  <si>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</si>
  <si>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</si>
  <si>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</si>
  <si>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</si>
  <si>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</si>
  <si>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</si>
  <si>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</si>
  <si>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</si>
  <si>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</si>
  <si>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</si>
  <si>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</si>
  <si>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0217520</t>
  </si>
  <si>
    <t>0460</t>
  </si>
  <si>
    <t>7520</t>
  </si>
  <si>
    <t>Реалізація Національної програми інформатизації</t>
  </si>
  <si>
    <t>0217680</t>
  </si>
  <si>
    <t>0490</t>
  </si>
  <si>
    <t>7680</t>
  </si>
  <si>
    <t>Членські внески до асоціацій органів місцевого самоврядування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</si>
  <si>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</si>
  <si>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</si>
  <si>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</si>
  <si>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</si>
  <si>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0218312</t>
  </si>
  <si>
    <t>0512</t>
  </si>
  <si>
    <t>8312</t>
  </si>
  <si>
    <t>Утилізація відходів</t>
  </si>
  <si>
    <t>0218340</t>
  </si>
  <si>
    <t>0540</t>
  </si>
  <si>
    <t>8340</t>
  </si>
  <si>
    <t>Природоохоронні заходи за рахунок цільових фондів</t>
  </si>
  <si>
    <t>0219800</t>
  </si>
  <si>
    <t>0180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</si>
  <si>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</si>
  <si>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</si>
  <si>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3700000</t>
  </si>
  <si>
    <t>Фінансовий відділ Великомихайлівської сільської ради</t>
  </si>
  <si>
    <t>3710000</t>
  </si>
  <si>
    <t>3710160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</si>
  <si>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</si>
  <si>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</si>
  <si>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3719770</t>
  </si>
  <si>
    <t>9770</t>
  </si>
  <si>
    <t>Інші субвенції з місцевого бюджету</t>
  </si>
  <si>
    <t>X</t>
  </si>
  <si>
    <t>УСЬОГО</t>
  </si>
  <si>
    <t>0452900000</t>
  </si>
  <si>
    <t>(код бюджету)</t>
  </si>
  <si>
    <t>видатків  сільського  бюджету на 2025 рік</t>
  </si>
  <si>
    <t>до рішення  сільської ради</t>
  </si>
  <si>
    <t>від  ___.12.2024 року №  - 46/VIII</t>
  </si>
  <si>
    <t>Секретар сільської ради</t>
  </si>
  <si>
    <t>Лілія СИДОРУК</t>
  </si>
  <si>
    <t>Додаток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</si>
</sst>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ptos Narrow"/>
      <family val="2"/>
      <charset val="204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/>
    <xf numFmtId="0" fontId="0" fillId="0" borderId="0" xfId="0" applyFill="1" applyAlignment="1">
      <alignment horizontal="right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2" xfId="0" quotePrefix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2" xfId="0" quotePrefix="1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0" fontId="0" fillId="0" borderId="2" xfId="0" quotePrefix="1" applyFill="1" applyBorder="1" applyAlignment="1">
      <alignment horizontal="center" vertical="center" wrapText="1"/>
    </xf>
    <xf numFmtId="4" fontId="0" fillId="0" borderId="2" xfId="0" quotePrefix="1" applyNumberFormat="1" applyFill="1" applyBorder="1" applyAlignment="1">
      <alignment horizontal="center" vertical="center" wrapText="1"/>
    </xf>
    <xf numFmtId="4" fontId="0" fillId="0" borderId="2" xfId="0" quotePrefix="1" applyNumberFormat="1" applyFill="1" applyBorder="1" applyAlignment="1">
      <alignment vertical="center" wrapText="1"/>
    </xf>
    <xf numFmtId="4" fontId="0" fillId="0" borderId="2" xfId="0" applyNumberFormat="1" applyFill="1" applyBorder="1" applyAlignment="1">
      <alignment vertical="center" wrapText="1"/>
    </xf>
    <xf numFmtId="0" fontId="1" fillId="0" borderId="0" xfId="0" applyFont="1" applyFill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E4565-253D-4333-BDF6-D0AB9BC3F6E1}">
  <sheetPr>
    <pageSetUpPr fitToPage="1"/>
  </sheetPr>
  <dimension ref="A1:P48"/>
  <sheetViews>
    <sheetView tabSelected="1" workbookViewId="0">
      <selection activeCell="B4" sqref="B4"/>
    </sheetView>
  </sheetViews>
  <sheetFormatPr defaultRowHeight="13.5" x14ac:dyDescent="0.25"/>
  <cols>
    <col min="1" max="3" width="12" customWidth="1"/>
    <col min="4" max="4" width="40.7109375" customWidth="1"/>
    <col min="5" max="16" width="13.710937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133</v>
      </c>
      <c r="N1" s="1"/>
      <c r="O1" s="1"/>
      <c r="P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 t="s">
        <v>129</v>
      </c>
      <c r="N2" s="1"/>
      <c r="O2" s="1"/>
      <c r="P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 t="s">
        <v>130</v>
      </c>
      <c r="N3" s="1"/>
      <c r="O3" s="1"/>
      <c r="P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2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25">
      <c r="A6" s="2" t="s">
        <v>128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25">
      <c r="A7" s="4" t="s">
        <v>126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x14ac:dyDescent="0.25">
      <c r="A8" s="6" t="s">
        <v>127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 t="s">
        <v>1</v>
      </c>
    </row>
    <row r="9" spans="1:16" x14ac:dyDescent="0.25">
      <c r="A9" s="8" t="s">
        <v>2</v>
      </c>
      <c r="B9" s="8" t="s">
        <v>3</v>
      </c>
      <c r="C9" s="8" t="s">
        <v>4</v>
      </c>
      <c r="D9" s="9" t="s">
        <v>5</v>
      </c>
      <c r="E9" s="9" t="s">
        <v>6</v>
      </c>
      <c r="F9" s="9"/>
      <c r="G9" s="9"/>
      <c r="H9" s="9"/>
      <c r="I9" s="9"/>
      <c r="J9" s="9" t="s">
        <v>13</v>
      </c>
      <c r="K9" s="9"/>
      <c r="L9" s="9"/>
      <c r="M9" s="9"/>
      <c r="N9" s="9"/>
      <c r="O9" s="9"/>
      <c r="P9" s="9" t="s">
        <v>15</v>
      </c>
    </row>
    <row r="10" spans="1:16" x14ac:dyDescent="0.25">
      <c r="A10" s="9"/>
      <c r="B10" s="9"/>
      <c r="C10" s="9"/>
      <c r="D10" s="9"/>
      <c r="E10" s="9" t="s">
        <v>7</v>
      </c>
      <c r="F10" s="9" t="s">
        <v>8</v>
      </c>
      <c r="G10" s="9" t="s">
        <v>9</v>
      </c>
      <c r="H10" s="9"/>
      <c r="I10" s="9" t="s">
        <v>12</v>
      </c>
      <c r="J10" s="9" t="s">
        <v>7</v>
      </c>
      <c r="K10" s="9" t="s">
        <v>14</v>
      </c>
      <c r="L10" s="9" t="s">
        <v>8</v>
      </c>
      <c r="M10" s="9" t="s">
        <v>9</v>
      </c>
      <c r="N10" s="9"/>
      <c r="O10" s="9" t="s">
        <v>12</v>
      </c>
      <c r="P10" s="9"/>
    </row>
    <row r="11" spans="1:16" x14ac:dyDescent="0.25">
      <c r="A11" s="9"/>
      <c r="B11" s="9"/>
      <c r="C11" s="9"/>
      <c r="D11" s="9"/>
      <c r="E11" s="9"/>
      <c r="F11" s="9"/>
      <c r="G11" s="9" t="s">
        <v>10</v>
      </c>
      <c r="H11" s="9" t="s">
        <v>11</v>
      </c>
      <c r="I11" s="9"/>
      <c r="J11" s="9"/>
      <c r="K11" s="9"/>
      <c r="L11" s="9"/>
      <c r="M11" s="9" t="s">
        <v>10</v>
      </c>
      <c r="N11" s="9" t="s">
        <v>11</v>
      </c>
      <c r="O11" s="9"/>
      <c r="P11" s="9"/>
    </row>
    <row r="12" spans="1:16" ht="44.2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x14ac:dyDescent="0.25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0">
        <v>16</v>
      </c>
    </row>
    <row r="14" spans="1:16" ht="27" x14ac:dyDescent="0.25">
      <c r="A14" s="11" t="s">
        <v>16</v>
      </c>
      <c r="B14" s="12"/>
      <c r="C14" s="13"/>
      <c r="D14" s="14" t="s">
        <v>17</v>
      </c>
      <c r="E14" s="15">
        <v>31883497</v>
      </c>
      <c r="F14" s="15">
        <v>31383497</v>
      </c>
      <c r="G14" s="15">
        <v>18666647</v>
      </c>
      <c r="H14" s="15">
        <v>2474354</v>
      </c>
      <c r="I14" s="15">
        <v>500000</v>
      </c>
      <c r="J14" s="15">
        <v>299670</v>
      </c>
      <c r="K14" s="15">
        <v>294990</v>
      </c>
      <c r="L14" s="15">
        <v>4680</v>
      </c>
      <c r="M14" s="15">
        <v>0</v>
      </c>
      <c r="N14" s="15">
        <v>0</v>
      </c>
      <c r="O14" s="15">
        <v>294990</v>
      </c>
      <c r="P14" s="15">
        <f>E14+J14</f>
        <v>32183167</v>
      </c>
    </row>
    <row r="15" spans="1:16" ht="27" x14ac:dyDescent="0.25">
      <c r="A15" s="11" t="s">
        <v>18</v>
      </c>
      <c r="B15" s="12"/>
      <c r="C15" s="13"/>
      <c r="D15" s="14" t="s">
        <v>17</v>
      </c>
      <c r="E15" s="15">
        <v>31883497</v>
      </c>
      <c r="F15" s="15">
        <v>31383497</v>
      </c>
      <c r="G15" s="15">
        <v>18666647</v>
      </c>
      <c r="H15" s="15">
        <v>2474354</v>
      </c>
      <c r="I15" s="15">
        <v>500000</v>
      </c>
      <c r="J15" s="15">
        <v>299670</v>
      </c>
      <c r="K15" s="15">
        <v>294990</v>
      </c>
      <c r="L15" s="15">
        <v>4680</v>
      </c>
      <c r="M15" s="15">
        <v>0</v>
      </c>
      <c r="N15" s="15">
        <v>0</v>
      </c>
      <c r="O15" s="15">
        <v>294990</v>
      </c>
      <c r="P15" s="15">
        <f>E15+J15</f>
        <v>32183167</v>
      </c>
    </row>
    <row r="16" spans="1:16" ht="67.5" x14ac:dyDescent="0.25">
      <c r="A16" s="16" t="s">
        <v>19</v>
      </c>
      <c r="B16" s="16" t="s">
        <v>21</v>
      </c>
      <c r="C16" s="17" t="s">
        <v>20</v>
      </c>
      <c r="D16" s="18" t="s">
        <v>22</v>
      </c>
      <c r="E16" s="19">
        <v>11039600</v>
      </c>
      <c r="F16" s="19">
        <v>11039600</v>
      </c>
      <c r="G16" s="19">
        <v>8100000</v>
      </c>
      <c r="H16" s="19">
        <v>436800</v>
      </c>
      <c r="I16" s="19">
        <v>0</v>
      </c>
      <c r="J16" s="19">
        <v>4080</v>
      </c>
      <c r="K16" s="19">
        <v>0</v>
      </c>
      <c r="L16" s="19">
        <v>4080</v>
      </c>
      <c r="M16" s="19">
        <v>0</v>
      </c>
      <c r="N16" s="19">
        <v>0</v>
      </c>
      <c r="O16" s="19">
        <v>0</v>
      </c>
      <c r="P16" s="19">
        <f>E16+J16</f>
        <v>11043680</v>
      </c>
    </row>
    <row r="17" spans="1:16" x14ac:dyDescent="0.25">
      <c r="A17" s="16" t="s">
        <v>23</v>
      </c>
      <c r="B17" s="16" t="s">
        <v>25</v>
      </c>
      <c r="C17" s="17" t="s">
        <v>24</v>
      </c>
      <c r="D17" s="18" t="s">
        <v>26</v>
      </c>
      <c r="E17" s="19">
        <v>2476544</v>
      </c>
      <c r="F17" s="19">
        <v>2476544</v>
      </c>
      <c r="G17" s="19">
        <v>1427478</v>
      </c>
      <c r="H17" s="19">
        <v>626640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f>E17+J17</f>
        <v>2476544</v>
      </c>
    </row>
    <row r="18" spans="1:16" ht="40.5" x14ac:dyDescent="0.25">
      <c r="A18" s="16" t="s">
        <v>27</v>
      </c>
      <c r="B18" s="16" t="s">
        <v>29</v>
      </c>
      <c r="C18" s="17" t="s">
        <v>28</v>
      </c>
      <c r="D18" s="18" t="s">
        <v>30</v>
      </c>
      <c r="E18" s="19">
        <v>6076687</v>
      </c>
      <c r="F18" s="19">
        <v>6076687</v>
      </c>
      <c r="G18" s="19">
        <v>3545190</v>
      </c>
      <c r="H18" s="19">
        <v>1350254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f>E18+J18</f>
        <v>6076687</v>
      </c>
    </row>
    <row r="19" spans="1:16" ht="40.5" x14ac:dyDescent="0.25">
      <c r="A19" s="16" t="s">
        <v>31</v>
      </c>
      <c r="B19" s="16" t="s">
        <v>32</v>
      </c>
      <c r="C19" s="17" t="s">
        <v>28</v>
      </c>
      <c r="D19" s="18" t="s">
        <v>33</v>
      </c>
      <c r="E19" s="19">
        <v>5495000</v>
      </c>
      <c r="F19" s="19">
        <v>5495000</v>
      </c>
      <c r="G19" s="19">
        <v>4504098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f>E19+J19</f>
        <v>5495000</v>
      </c>
    </row>
    <row r="20" spans="1:16" x14ac:dyDescent="0.25">
      <c r="A20" s="16" t="s">
        <v>34</v>
      </c>
      <c r="B20" s="16" t="s">
        <v>36</v>
      </c>
      <c r="C20" s="17" t="s">
        <v>35</v>
      </c>
      <c r="D20" s="18" t="s">
        <v>37</v>
      </c>
      <c r="E20" s="19">
        <v>3620</v>
      </c>
      <c r="F20" s="19">
        <v>3620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f>E20+J20</f>
        <v>3620</v>
      </c>
    </row>
    <row r="21" spans="1:16" ht="40.5" x14ac:dyDescent="0.25">
      <c r="A21" s="16" t="s">
        <v>38</v>
      </c>
      <c r="B21" s="16" t="s">
        <v>40</v>
      </c>
      <c r="C21" s="17" t="s">
        <v>39</v>
      </c>
      <c r="D21" s="18" t="s">
        <v>41</v>
      </c>
      <c r="E21" s="19">
        <v>5142</v>
      </c>
      <c r="F21" s="19">
        <v>5142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f>E21+J21</f>
        <v>5142</v>
      </c>
    </row>
    <row r="22" spans="1:16" ht="67.5" x14ac:dyDescent="0.25">
      <c r="A22" s="16" t="s">
        <v>42</v>
      </c>
      <c r="B22" s="16" t="s">
        <v>44</v>
      </c>
      <c r="C22" s="17" t="s">
        <v>43</v>
      </c>
      <c r="D22" s="18" t="s">
        <v>45</v>
      </c>
      <c r="E22" s="19">
        <v>399000</v>
      </c>
      <c r="F22" s="19">
        <v>399000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f>E22+J22</f>
        <v>399000</v>
      </c>
    </row>
    <row r="23" spans="1:16" ht="81" x14ac:dyDescent="0.25">
      <c r="A23" s="16" t="s">
        <v>46</v>
      </c>
      <c r="B23" s="16" t="s">
        <v>47</v>
      </c>
      <c r="C23" s="17" t="s">
        <v>25</v>
      </c>
      <c r="D23" s="18" t="s">
        <v>48</v>
      </c>
      <c r="E23" s="19">
        <v>160900</v>
      </c>
      <c r="F23" s="19">
        <v>160900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f>E23+J23</f>
        <v>160900</v>
      </c>
    </row>
    <row r="24" spans="1:16" ht="27" x14ac:dyDescent="0.25">
      <c r="A24" s="16" t="s">
        <v>49</v>
      </c>
      <c r="B24" s="16" t="s">
        <v>51</v>
      </c>
      <c r="C24" s="17" t="s">
        <v>50</v>
      </c>
      <c r="D24" s="18" t="s">
        <v>52</v>
      </c>
      <c r="E24" s="19">
        <v>776000</v>
      </c>
      <c r="F24" s="19">
        <v>776000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f>E24+J24</f>
        <v>776000</v>
      </c>
    </row>
    <row r="25" spans="1:16" x14ac:dyDescent="0.25">
      <c r="A25" s="16" t="s">
        <v>53</v>
      </c>
      <c r="B25" s="16" t="s">
        <v>55</v>
      </c>
      <c r="C25" s="17" t="s">
        <v>54</v>
      </c>
      <c r="D25" s="18" t="s">
        <v>56</v>
      </c>
      <c r="E25" s="19">
        <v>249624</v>
      </c>
      <c r="F25" s="19">
        <v>249624</v>
      </c>
      <c r="G25" s="19">
        <v>204606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f>E25+J25</f>
        <v>249624</v>
      </c>
    </row>
    <row r="26" spans="1:16" ht="27" x14ac:dyDescent="0.25">
      <c r="A26" s="16" t="s">
        <v>57</v>
      </c>
      <c r="B26" s="16" t="s">
        <v>59</v>
      </c>
      <c r="C26" s="17" t="s">
        <v>58</v>
      </c>
      <c r="D26" s="18" t="s">
        <v>60</v>
      </c>
      <c r="E26" s="19">
        <v>2305080</v>
      </c>
      <c r="F26" s="19">
        <v>2305080</v>
      </c>
      <c r="G26" s="19">
        <v>264000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f>E26+J26</f>
        <v>2305080</v>
      </c>
    </row>
    <row r="27" spans="1:16" x14ac:dyDescent="0.25">
      <c r="A27" s="16" t="s">
        <v>61</v>
      </c>
      <c r="B27" s="16" t="s">
        <v>63</v>
      </c>
      <c r="C27" s="17" t="s">
        <v>62</v>
      </c>
      <c r="D27" s="18" t="s">
        <v>64</v>
      </c>
      <c r="E27" s="19">
        <v>129304</v>
      </c>
      <c r="F27" s="19">
        <v>129304</v>
      </c>
      <c r="G27" s="19">
        <v>95910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f>E27+J27</f>
        <v>129304</v>
      </c>
    </row>
    <row r="28" spans="1:16" x14ac:dyDescent="0.25">
      <c r="A28" s="16" t="s">
        <v>65</v>
      </c>
      <c r="B28" s="16" t="s">
        <v>66</v>
      </c>
      <c r="C28" s="17" t="s">
        <v>62</v>
      </c>
      <c r="D28" s="18" t="s">
        <v>67</v>
      </c>
      <c r="E28" s="19">
        <v>116505</v>
      </c>
      <c r="F28" s="19">
        <v>116505</v>
      </c>
      <c r="G28" s="19">
        <v>73385</v>
      </c>
      <c r="H28" s="19">
        <v>2000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f>E28+J28</f>
        <v>116505</v>
      </c>
    </row>
    <row r="29" spans="1:16" ht="40.5" x14ac:dyDescent="0.25">
      <c r="A29" s="16" t="s">
        <v>68</v>
      </c>
      <c r="B29" s="16" t="s">
        <v>70</v>
      </c>
      <c r="C29" s="17" t="s">
        <v>69</v>
      </c>
      <c r="D29" s="18" t="s">
        <v>71</v>
      </c>
      <c r="E29" s="19">
        <v>188429</v>
      </c>
      <c r="F29" s="19">
        <v>188429</v>
      </c>
      <c r="G29" s="19">
        <v>123980</v>
      </c>
      <c r="H29" s="19">
        <v>33660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f>E29+J29</f>
        <v>188429</v>
      </c>
    </row>
    <row r="30" spans="1:16" x14ac:dyDescent="0.25">
      <c r="A30" s="16" t="s">
        <v>72</v>
      </c>
      <c r="B30" s="16" t="s">
        <v>74</v>
      </c>
      <c r="C30" s="17" t="s">
        <v>73</v>
      </c>
      <c r="D30" s="18" t="s">
        <v>75</v>
      </c>
      <c r="E30" s="19">
        <v>60000</v>
      </c>
      <c r="F30" s="19">
        <v>60000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f>E30+J30</f>
        <v>60000</v>
      </c>
    </row>
    <row r="31" spans="1:16" ht="40.5" x14ac:dyDescent="0.25">
      <c r="A31" s="16" t="s">
        <v>76</v>
      </c>
      <c r="B31" s="16" t="s">
        <v>78</v>
      </c>
      <c r="C31" s="17" t="s">
        <v>77</v>
      </c>
      <c r="D31" s="18" t="s">
        <v>79</v>
      </c>
      <c r="E31" s="19">
        <v>16000</v>
      </c>
      <c r="F31" s="19">
        <v>16000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f>E31+J31</f>
        <v>16000</v>
      </c>
    </row>
    <row r="32" spans="1:16" ht="27" x14ac:dyDescent="0.25">
      <c r="A32" s="16" t="s">
        <v>80</v>
      </c>
      <c r="B32" s="16" t="s">
        <v>82</v>
      </c>
      <c r="C32" s="17" t="s">
        <v>81</v>
      </c>
      <c r="D32" s="18" t="s">
        <v>83</v>
      </c>
      <c r="E32" s="19">
        <v>500000</v>
      </c>
      <c r="F32" s="19">
        <v>0</v>
      </c>
      <c r="G32" s="19">
        <v>0</v>
      </c>
      <c r="H32" s="19">
        <v>0</v>
      </c>
      <c r="I32" s="19">
        <v>500000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f>E32+J32</f>
        <v>500000</v>
      </c>
    </row>
    <row r="33" spans="1:16" x14ac:dyDescent="0.25">
      <c r="A33" s="16" t="s">
        <v>84</v>
      </c>
      <c r="B33" s="16" t="s">
        <v>85</v>
      </c>
      <c r="C33" s="17" t="s">
        <v>81</v>
      </c>
      <c r="D33" s="18" t="s">
        <v>86</v>
      </c>
      <c r="E33" s="19">
        <v>629160</v>
      </c>
      <c r="F33" s="19">
        <v>629160</v>
      </c>
      <c r="G33" s="19">
        <v>328000</v>
      </c>
      <c r="H33" s="19">
        <v>25000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f>E33+J33</f>
        <v>629160</v>
      </c>
    </row>
    <row r="34" spans="1:16" ht="40.5" x14ac:dyDescent="0.25">
      <c r="A34" s="16" t="s">
        <v>87</v>
      </c>
      <c r="B34" s="16" t="s">
        <v>89</v>
      </c>
      <c r="C34" s="17" t="s">
        <v>88</v>
      </c>
      <c r="D34" s="18" t="s">
        <v>90</v>
      </c>
      <c r="E34" s="19">
        <v>851742</v>
      </c>
      <c r="F34" s="19">
        <v>851742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f>E34+J34</f>
        <v>851742</v>
      </c>
    </row>
    <row r="35" spans="1:16" ht="27" x14ac:dyDescent="0.25">
      <c r="A35" s="16" t="s">
        <v>91</v>
      </c>
      <c r="B35" s="16" t="s">
        <v>93</v>
      </c>
      <c r="C35" s="17" t="s">
        <v>92</v>
      </c>
      <c r="D35" s="18" t="s">
        <v>94</v>
      </c>
      <c r="E35" s="19">
        <v>80160</v>
      </c>
      <c r="F35" s="19">
        <v>80160</v>
      </c>
      <c r="G35" s="19">
        <v>0</v>
      </c>
      <c r="H35" s="19">
        <v>0</v>
      </c>
      <c r="I35" s="19">
        <v>0</v>
      </c>
      <c r="J35" s="19">
        <v>294990</v>
      </c>
      <c r="K35" s="19">
        <v>294990</v>
      </c>
      <c r="L35" s="19">
        <v>0</v>
      </c>
      <c r="M35" s="19">
        <v>0</v>
      </c>
      <c r="N35" s="19">
        <v>0</v>
      </c>
      <c r="O35" s="19">
        <v>294990</v>
      </c>
      <c r="P35" s="19">
        <f>E35+J35</f>
        <v>375150</v>
      </c>
    </row>
    <row r="36" spans="1:16" ht="27" x14ac:dyDescent="0.25">
      <c r="A36" s="16" t="s">
        <v>95</v>
      </c>
      <c r="B36" s="16" t="s">
        <v>97</v>
      </c>
      <c r="C36" s="17" t="s">
        <v>96</v>
      </c>
      <c r="D36" s="18" t="s">
        <v>98</v>
      </c>
      <c r="E36" s="19">
        <v>5000</v>
      </c>
      <c r="F36" s="19">
        <v>5000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f>E36+J36</f>
        <v>5000</v>
      </c>
    </row>
    <row r="37" spans="1:16" ht="27" x14ac:dyDescent="0.25">
      <c r="A37" s="16" t="s">
        <v>99</v>
      </c>
      <c r="B37" s="16" t="s">
        <v>101</v>
      </c>
      <c r="C37" s="17" t="s">
        <v>100</v>
      </c>
      <c r="D37" s="18" t="s">
        <v>102</v>
      </c>
      <c r="E37" s="19">
        <v>20000</v>
      </c>
      <c r="F37" s="19">
        <v>20000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f>E37+J37</f>
        <v>20000</v>
      </c>
    </row>
    <row r="38" spans="1:16" x14ac:dyDescent="0.25">
      <c r="A38" s="16" t="s">
        <v>103</v>
      </c>
      <c r="B38" s="16" t="s">
        <v>105</v>
      </c>
      <c r="C38" s="17" t="s">
        <v>104</v>
      </c>
      <c r="D38" s="18" t="s">
        <v>106</v>
      </c>
      <c r="E38" s="19">
        <v>100000</v>
      </c>
      <c r="F38" s="19">
        <v>100000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f>E38+J38</f>
        <v>100000</v>
      </c>
    </row>
    <row r="39" spans="1:16" ht="27" x14ac:dyDescent="0.25">
      <c r="A39" s="16" t="s">
        <v>107</v>
      </c>
      <c r="B39" s="16" t="s">
        <v>109</v>
      </c>
      <c r="C39" s="17" t="s">
        <v>108</v>
      </c>
      <c r="D39" s="18" t="s">
        <v>110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600</v>
      </c>
      <c r="K39" s="19">
        <v>0</v>
      </c>
      <c r="L39" s="19">
        <v>600</v>
      </c>
      <c r="M39" s="19">
        <v>0</v>
      </c>
      <c r="N39" s="19">
        <v>0</v>
      </c>
      <c r="O39" s="19">
        <v>0</v>
      </c>
      <c r="P39" s="19">
        <f>E39+J39</f>
        <v>600</v>
      </c>
    </row>
    <row r="40" spans="1:16" ht="40.5" x14ac:dyDescent="0.25">
      <c r="A40" s="16" t="s">
        <v>111</v>
      </c>
      <c r="B40" s="16" t="s">
        <v>113</v>
      </c>
      <c r="C40" s="17" t="s">
        <v>112</v>
      </c>
      <c r="D40" s="18" t="s">
        <v>114</v>
      </c>
      <c r="E40" s="19">
        <v>200000</v>
      </c>
      <c r="F40" s="19">
        <v>200000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f>E40+J40</f>
        <v>200000</v>
      </c>
    </row>
    <row r="41" spans="1:16" ht="27" x14ac:dyDescent="0.25">
      <c r="A41" s="11" t="s">
        <v>115</v>
      </c>
      <c r="B41" s="12"/>
      <c r="C41" s="13"/>
      <c r="D41" s="14" t="s">
        <v>116</v>
      </c>
      <c r="E41" s="15">
        <v>3729765</v>
      </c>
      <c r="F41" s="15">
        <v>3729765</v>
      </c>
      <c r="G41" s="15">
        <v>945404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f>E41+J41</f>
        <v>3729765</v>
      </c>
    </row>
    <row r="42" spans="1:16" ht="27" x14ac:dyDescent="0.25">
      <c r="A42" s="11" t="s">
        <v>117</v>
      </c>
      <c r="B42" s="12"/>
      <c r="C42" s="13"/>
      <c r="D42" s="14" t="s">
        <v>116</v>
      </c>
      <c r="E42" s="15">
        <v>3729765</v>
      </c>
      <c r="F42" s="15">
        <v>3729765</v>
      </c>
      <c r="G42" s="15">
        <v>945404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f>E42+J42</f>
        <v>3729765</v>
      </c>
    </row>
    <row r="43" spans="1:16" ht="40.5" x14ac:dyDescent="0.25">
      <c r="A43" s="16" t="s">
        <v>118</v>
      </c>
      <c r="B43" s="16" t="s">
        <v>119</v>
      </c>
      <c r="C43" s="17" t="s">
        <v>20</v>
      </c>
      <c r="D43" s="18" t="s">
        <v>120</v>
      </c>
      <c r="E43" s="19">
        <v>1083888</v>
      </c>
      <c r="F43" s="19">
        <v>1083888</v>
      </c>
      <c r="G43" s="19">
        <v>945404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f>E43+J43</f>
        <v>1083888</v>
      </c>
    </row>
    <row r="44" spans="1:16" x14ac:dyDescent="0.25">
      <c r="A44" s="16" t="s">
        <v>121</v>
      </c>
      <c r="B44" s="16" t="s">
        <v>122</v>
      </c>
      <c r="C44" s="17" t="s">
        <v>112</v>
      </c>
      <c r="D44" s="18" t="s">
        <v>123</v>
      </c>
      <c r="E44" s="19">
        <v>2645877</v>
      </c>
      <c r="F44" s="19">
        <v>2645877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f>E44+J44</f>
        <v>2645877</v>
      </c>
    </row>
    <row r="45" spans="1:16" x14ac:dyDescent="0.25">
      <c r="A45" s="12" t="s">
        <v>124</v>
      </c>
      <c r="B45" s="11" t="s">
        <v>124</v>
      </c>
      <c r="C45" s="13" t="s">
        <v>124</v>
      </c>
      <c r="D45" s="14" t="s">
        <v>125</v>
      </c>
      <c r="E45" s="15">
        <v>35613262</v>
      </c>
      <c r="F45" s="15">
        <v>35113262</v>
      </c>
      <c r="G45" s="15">
        <v>19612051</v>
      </c>
      <c r="H45" s="15">
        <v>2474354</v>
      </c>
      <c r="I45" s="15">
        <v>500000</v>
      </c>
      <c r="J45" s="15">
        <v>299670</v>
      </c>
      <c r="K45" s="15">
        <v>294990</v>
      </c>
      <c r="L45" s="15">
        <v>4680</v>
      </c>
      <c r="M45" s="15">
        <v>0</v>
      </c>
      <c r="N45" s="15">
        <v>0</v>
      </c>
      <c r="O45" s="15">
        <v>294990</v>
      </c>
      <c r="P45" s="15">
        <f>E45+J45</f>
        <v>35912932</v>
      </c>
    </row>
    <row r="46" spans="1:1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25">
      <c r="A47" s="1"/>
      <c r="B47" s="1"/>
      <c r="C47" s="1"/>
      <c r="D47" s="1" t="s">
        <v>131</v>
      </c>
      <c r="E47" s="1"/>
      <c r="F47" s="1"/>
      <c r="G47" s="1"/>
      <c r="H47" s="1"/>
      <c r="I47" s="1"/>
      <c r="J47" s="1"/>
      <c r="K47" s="1" t="s">
        <v>132</v>
      </c>
      <c r="L47" s="1"/>
      <c r="M47" s="1"/>
      <c r="N47" s="1"/>
      <c r="O47" s="1"/>
      <c r="P47" s="1"/>
    </row>
    <row r="48" spans="1:16" x14ac:dyDescent="0.25">
      <c r="A48" s="1"/>
      <c r="B48" s="20"/>
      <c r="C48" s="1"/>
      <c r="D48" s="1"/>
      <c r="E48" s="1"/>
      <c r="F48" s="1"/>
      <c r="G48" s="1"/>
      <c r="H48" s="1"/>
      <c r="I48" s="20"/>
      <c r="J48" s="1"/>
      <c r="K48" s="1"/>
      <c r="L48" s="1"/>
      <c r="M48" s="1"/>
      <c r="N48" s="1"/>
      <c r="O48" s="1"/>
      <c r="P48" s="1"/>
    </row>
  </sheetData>
  <mergeCells count="22"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natalya</dc:creator>
  <cp:lastModifiedBy>natalya</cp:lastModifiedBy>
  <cp:lastPrinted>2024-12-06T09:22:45Z</cp:lastPrinted>
  <dcterms:created xsi:type="dcterms:W3CDTF">2024-12-06T09:19:17Z</dcterms:created>
  <dcterms:modified xsi:type="dcterms:W3CDTF">2024-12-06T09:22:55Z</dcterms:modified>
</cp:coreProperties>
</file>