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Ї\2025 рік\50 сесія\виконання бюджету 1 півріччя\"/>
    </mc:Choice>
  </mc:AlternateContent>
  <xr:revisionPtr revIDLastSave="0" documentId="8_{6531F306-E5C8-490B-BE86-701562E6AD87}" xr6:coauthVersionLast="47" xr6:coauthVersionMax="47" xr10:uidLastSave="{00000000-0000-0000-0000-000000000000}"/>
  <bookViews>
    <workbookView xWindow="3465" yWindow="3465" windowWidth="21585" windowHeight="11370" xr2:uid="{00000000-000D-0000-FFFF-FFFF00000000}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analiz_vd0!$10:$11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H15" i="2"/>
  <c r="H16" i="2"/>
  <c r="H17" i="2"/>
  <c r="H18" i="2"/>
  <c r="H19" i="2"/>
  <c r="H20" i="2"/>
  <c r="H21" i="2"/>
  <c r="H22" i="2"/>
</calcChain>
</file>

<file path=xl/sharedStrings.xml><?xml version="1.0" encoding="utf-8"?>
<sst xmlns="http://schemas.openxmlformats.org/spreadsheetml/2006/main" count="37" uniqueCount="37">
  <si>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</si>
  <si>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</si>
  <si>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</si>
  <si>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</si>
  <si>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</si>
  <si>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</si>
  <si>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</si>
  <si>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</si>
  <si>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</si>
  <si>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</si>
  <si>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</si>
  <si>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0213210</t>
  </si>
  <si>
    <t>Організація та проведення громадських робіт</t>
  </si>
  <si>
    <t>0213242</t>
  </si>
  <si>
    <t>Інші заходи у сфері соціального захисту і соціального забезпечення</t>
  </si>
  <si>
    <t>0217520</t>
  </si>
  <si>
    <t>Реалізація Національної програми інформатизації</t>
  </si>
  <si>
    <t>0217670</t>
  </si>
  <si>
    <t>Внески до статутного капіталу суб`єктів господарювання</t>
  </si>
  <si>
    <t>0218110</t>
  </si>
  <si>
    <t>Заходи із запобігання та ліквідації надзвичайних ситуацій та наслідків стихійного лиха</t>
  </si>
  <si>
    <t>0218340</t>
  </si>
  <si>
    <t>Природоохоронні заходи за рахунок цільових фондів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</si>
  <si>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</si>
  <si>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</si>
  <si>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3719770</t>
  </si>
  <si>
    <t>Інші субвенції з місцевого бюджету</t>
  </si>
  <si>
    <t xml:space="preserve"> </t>
  </si>
  <si>
    <t xml:space="preserve">Усього </t>
  </si>
  <si>
    <t xml:space="preserve">% виконання на вказаний період </t>
  </si>
  <si>
    <t>Додаток 4</t>
  </si>
  <si>
    <t>Лілія СИДОРУК</t>
  </si>
  <si>
    <t>Аналіз виконання плану по видатках спеціального  фонду</t>
  </si>
  <si>
    <t>за 1 півріччя 2025 року</t>
  </si>
  <si>
    <t>до рішення сільської ради</t>
  </si>
  <si>
    <t>від  ____.10.2025 року  № ______-50/VIII</t>
  </si>
  <si>
    <t>Секретар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</si>
</sst>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7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0" borderId="7" applyNumberFormat="0" applyAlignment="0" applyProtection="0"/>
    <xf numFmtId="0" fontId="17" fillId="0" borderId="0" applyNumberFormat="0" applyFill="0" applyBorder="0" applyAlignment="0" applyProtection="0"/>
    <xf numFmtId="0" fontId="18" fillId="21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3" borderId="0" applyNumberFormat="0" applyBorder="0" applyAlignment="0" applyProtection="0"/>
    <xf numFmtId="0" fontId="5" fillId="22" borderId="9" applyNumberFormat="0" applyFont="0" applyAlignment="0" applyProtection="0"/>
    <xf numFmtId="0" fontId="1" fillId="22" borderId="9" applyNumberFormat="0" applyFont="0" applyAlignment="0" applyProtection="0"/>
    <xf numFmtId="0" fontId="22" fillId="21" borderId="10" applyNumberFormat="0" applyAlignment="0" applyProtection="0"/>
    <xf numFmtId="0" fontId="23" fillId="23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28" fillId="0" borderId="0" xfId="0" applyFont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164" fontId="27" fillId="0" borderId="1" xfId="1" applyNumberFormat="1" applyFont="1" applyBorder="1" applyAlignment="1">
      <alignment vertical="center"/>
    </xf>
    <xf numFmtId="164" fontId="1" fillId="0" borderId="0" xfId="1" applyNumberFormat="1"/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164" fontId="1" fillId="0" borderId="0" xfId="1" applyNumberFormat="1" applyAlignment="1">
      <alignment vertical="center"/>
    </xf>
    <xf numFmtId="164" fontId="1" fillId="0" borderId="1" xfId="1" applyNumberFormat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67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20% – Акцентування1" xfId="8" xr:uid="{00000000-0005-0000-0000-000006000000}"/>
    <cellStyle name="20% – Акцентування2" xfId="9" xr:uid="{00000000-0005-0000-0000-000007000000}"/>
    <cellStyle name="20% – Акцентування3" xfId="10" xr:uid="{00000000-0005-0000-0000-000008000000}"/>
    <cellStyle name="20% – Акцентування4" xfId="11" xr:uid="{00000000-0005-0000-0000-000009000000}"/>
    <cellStyle name="20% – Акцентування5" xfId="12" xr:uid="{00000000-0005-0000-0000-00000A000000}"/>
    <cellStyle name="20% – Акцентування6" xfId="13" xr:uid="{00000000-0005-0000-0000-00000B000000}"/>
    <cellStyle name="40% — акцент1" xfId="14" xr:uid="{00000000-0005-0000-0000-00000C000000}"/>
    <cellStyle name="40% — акцент2" xfId="15" xr:uid="{00000000-0005-0000-0000-00000D000000}"/>
    <cellStyle name="40% — акцент3" xfId="16" xr:uid="{00000000-0005-0000-0000-00000E000000}"/>
    <cellStyle name="40% — акцент4" xfId="17" xr:uid="{00000000-0005-0000-0000-00000F000000}"/>
    <cellStyle name="40% — акцент5" xfId="18" xr:uid="{00000000-0005-0000-0000-000010000000}"/>
    <cellStyle name="40% — акцент6" xfId="19" xr:uid="{00000000-0005-0000-0000-000011000000}"/>
    <cellStyle name="40% – Акцентування1" xfId="20" xr:uid="{00000000-0005-0000-0000-000012000000}"/>
    <cellStyle name="40% – Акцентування2" xfId="21" xr:uid="{00000000-0005-0000-0000-000013000000}"/>
    <cellStyle name="40% – Акцентування3" xfId="22" xr:uid="{00000000-0005-0000-0000-000014000000}"/>
    <cellStyle name="40% – Акцентування4" xfId="23" xr:uid="{00000000-0005-0000-0000-000015000000}"/>
    <cellStyle name="40% – Акцентування5" xfId="24" xr:uid="{00000000-0005-0000-0000-000016000000}"/>
    <cellStyle name="40% – Акцентування6" xfId="25" xr:uid="{00000000-0005-0000-0000-000017000000}"/>
    <cellStyle name="60% — акцент1" xfId="26" xr:uid="{00000000-0005-0000-0000-000018000000}"/>
    <cellStyle name="60% — акцент2" xfId="27" xr:uid="{00000000-0005-0000-0000-000019000000}"/>
    <cellStyle name="60% — акцент3" xfId="28" xr:uid="{00000000-0005-0000-0000-00001A000000}"/>
    <cellStyle name="60% — акцент4" xfId="29" xr:uid="{00000000-0005-0000-0000-00001B000000}"/>
    <cellStyle name="60% — акцент5" xfId="30" xr:uid="{00000000-0005-0000-0000-00001C000000}"/>
    <cellStyle name="60% — акцент6" xfId="31" xr:uid="{00000000-0005-0000-0000-00001D000000}"/>
    <cellStyle name="60% – Акцентування1" xfId="32" xr:uid="{00000000-0005-0000-0000-00001E000000}"/>
    <cellStyle name="60% – Акцентування2" xfId="33" xr:uid="{00000000-0005-0000-0000-00001F000000}"/>
    <cellStyle name="60% – Акцентування3" xfId="34" xr:uid="{00000000-0005-0000-0000-000020000000}"/>
    <cellStyle name="60% – Акцентування4" xfId="35" xr:uid="{00000000-0005-0000-0000-000021000000}"/>
    <cellStyle name="60% – Акцентування5" xfId="36" xr:uid="{00000000-0005-0000-0000-000022000000}"/>
    <cellStyle name="60% – Акцентування6" xfId="37" xr:uid="{00000000-0005-0000-0000-000023000000}"/>
    <cellStyle name="Normal_Доходи" xfId="38" xr:uid="{00000000-0005-0000-0000-000024000000}"/>
    <cellStyle name="Акцентування1" xfId="39" xr:uid="{00000000-0005-0000-0000-000025000000}"/>
    <cellStyle name="Акцентування2" xfId="40" xr:uid="{00000000-0005-0000-0000-000026000000}"/>
    <cellStyle name="Акцентування3" xfId="41" xr:uid="{00000000-0005-0000-0000-000027000000}"/>
    <cellStyle name="Акцентування4" xfId="42" xr:uid="{00000000-0005-0000-0000-000028000000}"/>
    <cellStyle name="Акцентування5" xfId="43" xr:uid="{00000000-0005-0000-0000-000029000000}"/>
    <cellStyle name="Акцентування6" xfId="44" xr:uid="{00000000-0005-0000-0000-00002A000000}"/>
    <cellStyle name="Ввід" xfId="45" xr:uid="{00000000-0005-0000-0000-00002B000000}"/>
    <cellStyle name="Добре" xfId="46" xr:uid="{00000000-0005-0000-0000-00002C000000}"/>
    <cellStyle name="Заголовок 1 2" xfId="47" xr:uid="{00000000-0005-0000-0000-00002D000000}"/>
    <cellStyle name="Заголовок 2 2" xfId="48" xr:uid="{00000000-0005-0000-0000-00002E000000}"/>
    <cellStyle name="Заголовок 3 2" xfId="49" xr:uid="{00000000-0005-0000-0000-00002F000000}"/>
    <cellStyle name="Заголовок 4 2" xfId="50" xr:uid="{00000000-0005-0000-0000-000030000000}"/>
    <cellStyle name="Звичайний 2" xfId="51" xr:uid="{00000000-0005-0000-0000-000031000000}"/>
    <cellStyle name="Звичайний 3" xfId="52" xr:uid="{00000000-0005-0000-0000-000032000000}"/>
    <cellStyle name="Зв'язана клітинка" xfId="53" xr:uid="{00000000-0005-0000-0000-000033000000}"/>
    <cellStyle name="Контрольна клітинка" xfId="54" xr:uid="{00000000-0005-0000-0000-000034000000}"/>
    <cellStyle name="Назва" xfId="55" xr:uid="{00000000-0005-0000-0000-000035000000}"/>
    <cellStyle name="Обчислення" xfId="56" xr:uid="{00000000-0005-0000-0000-000036000000}"/>
    <cellStyle name="Обычный" xfId="0" builtinId="0"/>
    <cellStyle name="Обычный 2" xfId="1" xr:uid="{00000000-0005-0000-0000-000038000000}"/>
    <cellStyle name="Обычный 3" xfId="57" xr:uid="{00000000-0005-0000-0000-000039000000}"/>
    <cellStyle name="Підсумок" xfId="58" xr:uid="{00000000-0005-0000-0000-00003A000000}"/>
    <cellStyle name="Поганий" xfId="59" xr:uid="{00000000-0005-0000-0000-00003B000000}"/>
    <cellStyle name="Примечание 2" xfId="60" xr:uid="{00000000-0005-0000-0000-00003C000000}"/>
    <cellStyle name="Примітка" xfId="61" xr:uid="{00000000-0005-0000-0000-00003D000000}"/>
    <cellStyle name="Результат" xfId="62" xr:uid="{00000000-0005-0000-0000-00003E000000}"/>
    <cellStyle name="Середній" xfId="63" xr:uid="{00000000-0005-0000-0000-00003F000000}"/>
    <cellStyle name="Стиль 1" xfId="64" xr:uid="{00000000-0005-0000-0000-000040000000}"/>
    <cellStyle name="Текст попередження" xfId="65" xr:uid="{00000000-0005-0000-0000-000041000000}"/>
    <cellStyle name="Текст пояснення" xfId="66" xr:uid="{00000000-0005-0000-0000-000042000000}"/>
  </cellStyles>
  <dxfs count="4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topLeftCell="B11" workbookViewId="0">
      <selection activeCell="G31" sqref="G31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8" width="15.7109375" style="1" customWidth="1"/>
    <col min="9" max="248" width="8.85546875" style="1"/>
    <col min="249" max="249" width="12.7109375" style="1" customWidth="1"/>
    <col min="250" max="250" width="50.7109375" style="1" customWidth="1"/>
    <col min="251" max="264" width="15.7109375" style="1" customWidth="1"/>
    <col min="265" max="504" width="8.85546875" style="1"/>
    <col min="505" max="505" width="12.7109375" style="1" customWidth="1"/>
    <col min="506" max="506" width="50.7109375" style="1" customWidth="1"/>
    <col min="507" max="520" width="15.7109375" style="1" customWidth="1"/>
    <col min="521" max="760" width="8.8554687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8.8554687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8.8554687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8.8554687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8.8554687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8.8554687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8.8554687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8.8554687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8.8554687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8.8554687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8.8554687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8.8554687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8.8554687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8.8554687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8.8554687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8.8554687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8.8554687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8.8554687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8.8554687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8.8554687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8.8554687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8.8554687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8.8554687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8.8554687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8.8554687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8.8554687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8.8554687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8.8554687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8.8554687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8.8554687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8.8554687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8.8554687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8.8554687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8.8554687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8.8554687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8.8554687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8.8554687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8.8554687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8.8554687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8.8554687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8.8554687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8.8554687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8.8554687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8.8554687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8.8554687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8.8554687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8.8554687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8.8554687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8.8554687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8.8554687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8.8554687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8.8554687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8.8554687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8.8554687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8.8554687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8.8554687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8.8554687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8.8554687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8.8554687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8.8554687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8.8554687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8.85546875" style="1"/>
  </cols>
  <sheetData>
    <row r="1" spans="1:9" ht="18.75" x14ac:dyDescent="0.3">
      <c r="G1" s="9" t="s">
        <v>30</v>
      </c>
      <c r="H1" s="9"/>
    </row>
    <row r="2" spans="1:9" ht="18.75" x14ac:dyDescent="0.3">
      <c r="G2" s="9" t="s">
        <v>34</v>
      </c>
      <c r="H2" s="9"/>
    </row>
    <row r="3" spans="1:9" ht="18.75" x14ac:dyDescent="0.3">
      <c r="G3" s="9" t="s">
        <v>35</v>
      </c>
      <c r="H3" s="9"/>
    </row>
    <row r="7" spans="1:9" ht="18" x14ac:dyDescent="0.25">
      <c r="B7" s="22" t="s">
        <v>32</v>
      </c>
      <c r="C7" s="22"/>
      <c r="D7" s="22"/>
      <c r="E7" s="22"/>
      <c r="F7" s="22"/>
      <c r="G7" s="22"/>
      <c r="H7" s="22"/>
    </row>
    <row r="8" spans="1:9" x14ac:dyDescent="0.2">
      <c r="B8" s="23" t="s">
        <v>33</v>
      </c>
      <c r="C8" s="23"/>
      <c r="D8" s="23"/>
      <c r="E8" s="23"/>
      <c r="F8" s="23"/>
      <c r="G8" s="23"/>
      <c r="H8" s="23"/>
    </row>
    <row r="9" spans="1:9" x14ac:dyDescent="0.2">
      <c r="H9" s="10" t="s">
        <v>6</v>
      </c>
    </row>
    <row r="10" spans="1:9" s="2" customFormat="1" ht="63.75" x14ac:dyDescent="0.2">
      <c r="A10" s="6"/>
      <c r="B10" s="11" t="s">
        <v>0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29</v>
      </c>
    </row>
    <row r="11" spans="1:9" x14ac:dyDescent="0.2">
      <c r="A11" s="7"/>
      <c r="B11" s="12">
        <v>1</v>
      </c>
      <c r="C11" s="12">
        <v>2</v>
      </c>
      <c r="D11" s="12">
        <v>3</v>
      </c>
      <c r="E11" s="12">
        <v>4</v>
      </c>
      <c r="F11" s="12">
        <v>5</v>
      </c>
      <c r="G11" s="12">
        <v>6</v>
      </c>
      <c r="H11" s="12">
        <v>7</v>
      </c>
    </row>
    <row r="12" spans="1:9" ht="51" x14ac:dyDescent="0.2">
      <c r="A12" s="8">
        <v>0</v>
      </c>
      <c r="B12" s="13" t="s">
        <v>7</v>
      </c>
      <c r="C12" s="14" t="s">
        <v>8</v>
      </c>
      <c r="D12" s="15">
        <v>4080</v>
      </c>
      <c r="E12" s="15">
        <v>8566.52</v>
      </c>
      <c r="F12" s="15">
        <v>4283.26</v>
      </c>
      <c r="G12" s="15">
        <v>4486.5200000000004</v>
      </c>
      <c r="H12" s="21">
        <f t="shared" ref="H12:H22" si="0">IF(F12=0,0,(G12/F12)*100)</f>
        <v>104.74545089487914</v>
      </c>
      <c r="I12" s="3"/>
    </row>
    <row r="13" spans="1:9" ht="38.25" x14ac:dyDescent="0.2">
      <c r="A13" s="8">
        <v>0</v>
      </c>
      <c r="B13" s="13" t="s">
        <v>9</v>
      </c>
      <c r="C13" s="14" t="s">
        <v>10</v>
      </c>
      <c r="D13" s="15">
        <v>0</v>
      </c>
      <c r="E13" s="15">
        <v>10737.039999999999</v>
      </c>
      <c r="F13" s="15">
        <v>5368.5199999999995</v>
      </c>
      <c r="G13" s="15">
        <v>10737.039999999999</v>
      </c>
      <c r="H13" s="21">
        <f t="shared" si="0"/>
        <v>200</v>
      </c>
      <c r="I13" s="3"/>
    </row>
    <row r="14" spans="1:9" x14ac:dyDescent="0.2">
      <c r="A14" s="8">
        <v>0</v>
      </c>
      <c r="B14" s="13" t="s">
        <v>11</v>
      </c>
      <c r="C14" s="14" t="s">
        <v>12</v>
      </c>
      <c r="D14" s="15">
        <v>0</v>
      </c>
      <c r="E14" s="15">
        <v>264965.16000000003</v>
      </c>
      <c r="F14" s="15">
        <v>132482.58000000002</v>
      </c>
      <c r="G14" s="15">
        <v>258910.38</v>
      </c>
      <c r="H14" s="21">
        <f t="shared" si="0"/>
        <v>195.42975385896014</v>
      </c>
      <c r="I14" s="3"/>
    </row>
    <row r="15" spans="1:9" ht="25.5" x14ac:dyDescent="0.2">
      <c r="A15" s="8">
        <v>0</v>
      </c>
      <c r="B15" s="13" t="s">
        <v>13</v>
      </c>
      <c r="C15" s="14" t="s">
        <v>14</v>
      </c>
      <c r="D15" s="15">
        <v>0</v>
      </c>
      <c r="E15" s="15">
        <v>273700</v>
      </c>
      <c r="F15" s="15">
        <v>136850</v>
      </c>
      <c r="G15" s="15">
        <v>273700</v>
      </c>
      <c r="H15" s="21">
        <f t="shared" si="0"/>
        <v>200</v>
      </c>
      <c r="I15" s="3"/>
    </row>
    <row r="16" spans="1:9" x14ac:dyDescent="0.2">
      <c r="A16" s="8">
        <v>0</v>
      </c>
      <c r="B16" s="13" t="s">
        <v>15</v>
      </c>
      <c r="C16" s="14" t="s">
        <v>16</v>
      </c>
      <c r="D16" s="15">
        <v>194990</v>
      </c>
      <c r="E16" s="15">
        <v>194990</v>
      </c>
      <c r="F16" s="15">
        <v>0</v>
      </c>
      <c r="G16" s="15">
        <v>0</v>
      </c>
      <c r="H16" s="21">
        <f t="shared" si="0"/>
        <v>0</v>
      </c>
      <c r="I16" s="3"/>
    </row>
    <row r="17" spans="1:9" ht="25.5" x14ac:dyDescent="0.2">
      <c r="A17" s="8">
        <v>0</v>
      </c>
      <c r="B17" s="13" t="s">
        <v>17</v>
      </c>
      <c r="C17" s="14" t="s">
        <v>18</v>
      </c>
      <c r="D17" s="15">
        <v>0</v>
      </c>
      <c r="E17" s="15">
        <v>2925700</v>
      </c>
      <c r="F17" s="15">
        <v>2925700</v>
      </c>
      <c r="G17" s="15">
        <v>0</v>
      </c>
      <c r="H17" s="21">
        <f t="shared" si="0"/>
        <v>0</v>
      </c>
      <c r="I17" s="3"/>
    </row>
    <row r="18" spans="1:9" ht="25.5" x14ac:dyDescent="0.2">
      <c r="A18" s="8">
        <v>0</v>
      </c>
      <c r="B18" s="13" t="s">
        <v>19</v>
      </c>
      <c r="C18" s="14" t="s">
        <v>20</v>
      </c>
      <c r="D18" s="15">
        <v>100000</v>
      </c>
      <c r="E18" s="15">
        <v>182400</v>
      </c>
      <c r="F18" s="15">
        <v>82400</v>
      </c>
      <c r="G18" s="15">
        <v>0</v>
      </c>
      <c r="H18" s="21">
        <f t="shared" si="0"/>
        <v>0</v>
      </c>
      <c r="I18" s="3"/>
    </row>
    <row r="19" spans="1:9" x14ac:dyDescent="0.2">
      <c r="A19" s="8">
        <v>0</v>
      </c>
      <c r="B19" s="13" t="s">
        <v>21</v>
      </c>
      <c r="C19" s="14" t="s">
        <v>22</v>
      </c>
      <c r="D19" s="15">
        <v>600</v>
      </c>
      <c r="E19" s="15">
        <v>600</v>
      </c>
      <c r="F19" s="15">
        <v>103</v>
      </c>
      <c r="G19" s="15">
        <v>0</v>
      </c>
      <c r="H19" s="21">
        <f t="shared" si="0"/>
        <v>0</v>
      </c>
      <c r="I19" s="3"/>
    </row>
    <row r="20" spans="1:9" ht="38.25" x14ac:dyDescent="0.2">
      <c r="A20" s="8">
        <v>0</v>
      </c>
      <c r="B20" s="13" t="s">
        <v>23</v>
      </c>
      <c r="C20" s="14" t="s">
        <v>24</v>
      </c>
      <c r="D20" s="15">
        <v>0</v>
      </c>
      <c r="E20" s="15">
        <v>1000000</v>
      </c>
      <c r="F20" s="15">
        <v>1000000</v>
      </c>
      <c r="G20" s="15">
        <v>1000000</v>
      </c>
      <c r="H20" s="21">
        <f t="shared" si="0"/>
        <v>100</v>
      </c>
      <c r="I20" s="3"/>
    </row>
    <row r="21" spans="1:9" x14ac:dyDescent="0.2">
      <c r="A21" s="8">
        <v>0</v>
      </c>
      <c r="B21" s="13" t="s">
        <v>25</v>
      </c>
      <c r="C21" s="14" t="s">
        <v>26</v>
      </c>
      <c r="D21" s="15">
        <v>0</v>
      </c>
      <c r="E21" s="15">
        <v>2000000</v>
      </c>
      <c r="F21" s="15">
        <v>2000000</v>
      </c>
      <c r="G21" s="15">
        <v>2000000</v>
      </c>
      <c r="H21" s="21">
        <f t="shared" si="0"/>
        <v>100</v>
      </c>
      <c r="I21" s="3"/>
    </row>
    <row r="22" spans="1:9" x14ac:dyDescent="0.2">
      <c r="A22" s="8">
        <v>1</v>
      </c>
      <c r="B22" s="13" t="s">
        <v>27</v>
      </c>
      <c r="C22" s="14" t="s">
        <v>28</v>
      </c>
      <c r="D22" s="15">
        <v>299670</v>
      </c>
      <c r="E22" s="15">
        <v>6861658.7199999997</v>
      </c>
      <c r="F22" s="15">
        <v>6287187.3599999994</v>
      </c>
      <c r="G22" s="15">
        <v>3547833.94</v>
      </c>
      <c r="H22" s="16">
        <f t="shared" si="0"/>
        <v>56.429588253912002</v>
      </c>
      <c r="I22" s="3"/>
    </row>
    <row r="23" spans="1:9" x14ac:dyDescent="0.2">
      <c r="H23" s="17"/>
    </row>
    <row r="24" spans="1:9" x14ac:dyDescent="0.2">
      <c r="B24" s="18"/>
      <c r="C24" s="19"/>
      <c r="D24" s="3"/>
      <c r="E24" s="3"/>
      <c r="F24" s="3"/>
      <c r="G24" s="3"/>
      <c r="H24" s="20"/>
    </row>
    <row r="25" spans="1:9" x14ac:dyDescent="0.2">
      <c r="C25" s="4" t="s">
        <v>36</v>
      </c>
      <c r="F25" s="1" t="s">
        <v>31</v>
      </c>
      <c r="H25" s="17"/>
    </row>
    <row r="26" spans="1:9" x14ac:dyDescent="0.2">
      <c r="H26" s="17"/>
    </row>
    <row r="27" spans="1:9" x14ac:dyDescent="0.2">
      <c r="H27" s="17"/>
    </row>
    <row r="32" spans="1:9" hidden="1" x14ac:dyDescent="0.2"/>
  </sheetData>
  <mergeCells count="2">
    <mergeCell ref="B7:H7"/>
    <mergeCell ref="B8:H8"/>
  </mergeCells>
  <conditionalFormatting sqref="B12:B22">
    <cfRule type="expression" dxfId="41" priority="51" stopIfTrue="1">
      <formula>A12=3</formula>
    </cfRule>
    <cfRule type="expression" dxfId="40" priority="50" stopIfTrue="1">
      <formula>A12=2</formula>
    </cfRule>
    <cfRule type="expression" dxfId="39" priority="49" stopIfTrue="1">
      <formula>A12=1</formula>
    </cfRule>
  </conditionalFormatting>
  <conditionalFormatting sqref="B24:B33">
    <cfRule type="expression" dxfId="38" priority="1" stopIfTrue="1">
      <formula>A24=1</formula>
    </cfRule>
    <cfRule type="expression" dxfId="37" priority="2" stopIfTrue="1">
      <formula>A24=2</formula>
    </cfRule>
    <cfRule type="expression" dxfId="36" priority="3" stopIfTrue="1">
      <formula>A24=3</formula>
    </cfRule>
  </conditionalFormatting>
  <conditionalFormatting sqref="C12:C22">
    <cfRule type="expression" dxfId="35" priority="54" stopIfTrue="1">
      <formula>A12=3</formula>
    </cfRule>
    <cfRule type="expression" dxfId="34" priority="53" stopIfTrue="1">
      <formula>A12=2</formula>
    </cfRule>
    <cfRule type="expression" dxfId="33" priority="52" stopIfTrue="1">
      <formula>A12=1</formula>
    </cfRule>
  </conditionalFormatting>
  <conditionalFormatting sqref="C24:C33">
    <cfRule type="expression" dxfId="32" priority="4" stopIfTrue="1">
      <formula>A24=1</formula>
    </cfRule>
    <cfRule type="expression" dxfId="31" priority="5" stopIfTrue="1">
      <formula>A24=2</formula>
    </cfRule>
    <cfRule type="expression" dxfId="30" priority="6" stopIfTrue="1">
      <formula>A24=3</formula>
    </cfRule>
  </conditionalFormatting>
  <conditionalFormatting sqref="D12:D22">
    <cfRule type="expression" dxfId="29" priority="55" stopIfTrue="1">
      <formula>A12=1</formula>
    </cfRule>
    <cfRule type="expression" dxfId="28" priority="56" stopIfTrue="1">
      <formula>A12=2</formula>
    </cfRule>
    <cfRule type="expression" dxfId="27" priority="57" stopIfTrue="1">
      <formula>A12=3</formula>
    </cfRule>
  </conditionalFormatting>
  <conditionalFormatting sqref="D24:D33">
    <cfRule type="expression" dxfId="26" priority="7" stopIfTrue="1">
      <formula>A24=1</formula>
    </cfRule>
    <cfRule type="expression" dxfId="25" priority="8" stopIfTrue="1">
      <formula>A24=2</formula>
    </cfRule>
    <cfRule type="expression" dxfId="24" priority="9" stopIfTrue="1">
      <formula>A24=3</formula>
    </cfRule>
  </conditionalFormatting>
  <conditionalFormatting sqref="E12:E22">
    <cfRule type="expression" dxfId="23" priority="58" stopIfTrue="1">
      <formula>A12=1</formula>
    </cfRule>
    <cfRule type="expression" dxfId="22" priority="59" stopIfTrue="1">
      <formula>A12=2</formula>
    </cfRule>
    <cfRule type="expression" dxfId="21" priority="60" stopIfTrue="1">
      <formula>A12=3</formula>
    </cfRule>
  </conditionalFormatting>
  <conditionalFormatting sqref="E24:E33">
    <cfRule type="expression" dxfId="20" priority="10" stopIfTrue="1">
      <formula>A24=1</formula>
    </cfRule>
    <cfRule type="expression" dxfId="19" priority="11" stopIfTrue="1">
      <formula>A24=2</formula>
    </cfRule>
    <cfRule type="expression" dxfId="18" priority="12" stopIfTrue="1">
      <formula>A24=3</formula>
    </cfRule>
  </conditionalFormatting>
  <conditionalFormatting sqref="F12:F22">
    <cfRule type="expression" dxfId="17" priority="61" stopIfTrue="1">
      <formula>A12=1</formula>
    </cfRule>
    <cfRule type="expression" dxfId="16" priority="62" stopIfTrue="1">
      <formula>A12=2</formula>
    </cfRule>
    <cfRule type="expression" dxfId="15" priority="63" stopIfTrue="1">
      <formula>A12=3</formula>
    </cfRule>
  </conditionalFormatting>
  <conditionalFormatting sqref="F24:F33">
    <cfRule type="expression" dxfId="14" priority="13" stopIfTrue="1">
      <formula>A24=1</formula>
    </cfRule>
    <cfRule type="expression" dxfId="13" priority="14" stopIfTrue="1">
      <formula>A24=2</formula>
    </cfRule>
    <cfRule type="expression" dxfId="12" priority="15" stopIfTrue="1">
      <formula>A24=3</formula>
    </cfRule>
  </conditionalFormatting>
  <conditionalFormatting sqref="G12:G22">
    <cfRule type="expression" dxfId="11" priority="70" stopIfTrue="1">
      <formula>A12=1</formula>
    </cfRule>
    <cfRule type="expression" dxfId="10" priority="71" stopIfTrue="1">
      <formula>A12=2</formula>
    </cfRule>
    <cfRule type="expression" dxfId="9" priority="72" stopIfTrue="1">
      <formula>A12=3</formula>
    </cfRule>
  </conditionalFormatting>
  <conditionalFormatting sqref="G24:G33">
    <cfRule type="expression" dxfId="8" priority="22" stopIfTrue="1">
      <formula>A24=1</formula>
    </cfRule>
    <cfRule type="expression" dxfId="7" priority="24" stopIfTrue="1">
      <formula>A24=3</formula>
    </cfRule>
    <cfRule type="expression" dxfId="6" priority="23" stopIfTrue="1">
      <formula>A24=2</formula>
    </cfRule>
  </conditionalFormatting>
  <conditionalFormatting sqref="H12:H22">
    <cfRule type="expression" dxfId="5" priority="94" stopIfTrue="1">
      <formula>A12=1</formula>
    </cfRule>
    <cfRule type="expression" dxfId="4" priority="95" stopIfTrue="1">
      <formula>A12=2</formula>
    </cfRule>
    <cfRule type="expression" dxfId="3" priority="96" stopIfTrue="1">
      <formula>A12=3</formula>
    </cfRule>
  </conditionalFormatting>
  <conditionalFormatting sqref="H24:H33">
    <cfRule type="expression" dxfId="2" priority="48" stopIfTrue="1">
      <formula>A24=3</formula>
    </cfRule>
    <cfRule type="expression" dxfId="1" priority="47" stopIfTrue="1">
      <formula>A24=2</formula>
    </cfRule>
    <cfRule type="expression" dxfId="0" priority="46" stopIfTrue="1">
      <formula>A24=1</formula>
    </cfRule>
  </conditionalFormatting>
  <pageMargins left="0.31496062992125984" right="0.31496062992125984" top="0.39370078740157483" bottom="0.39370078740157483" header="0" footer="0"/>
  <pageSetup paperSize="9" scale="68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Лілія Сидорук</cp:lastModifiedBy>
  <cp:lastPrinted>2025-08-11T11:11:47Z</cp:lastPrinted>
  <dcterms:created xsi:type="dcterms:W3CDTF">2025-08-06T05:29:45Z</dcterms:created>
  <dcterms:modified xsi:type="dcterms:W3CDTF">2025-09-08T05:44:52Z</dcterms:modified>
</cp:coreProperties>
</file>