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35Рішення проєкт  бюджету на 2025 рік\"/>
    </mc:Choice>
  </mc:AlternateContent>
  <xr:revisionPtr revIDLastSave="0" documentId="13_ncr:1_{642327F6-4408-4E80-9405-EDCC36B23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" sheetId="13" r:id="rId1"/>
    <sheet name="НА" sheetId="14" r:id="rId2"/>
  </sheets>
  <definedNames>
    <definedName name="_xlnm._FilterDatabase" localSheetId="0" hidden="1">З!$A$13:$D$30</definedName>
    <definedName name="_xlnm._FilterDatabase" localSheetId="1" hidden="1">НА!$A$5:$H$5</definedName>
    <definedName name="_xlnm.Print_Titles" localSheetId="0">З!$A:$C,З!$10:$12</definedName>
    <definedName name="_xlnm.Print_Titles" localSheetId="1">НА!$8:$13</definedName>
    <definedName name="_xlnm.Print_Area" localSheetId="0">З!$A$1:$H$43</definedName>
    <definedName name="_xlnm.Print_Area" localSheetId="1">НА!$A$3:$H$51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4" l="1"/>
  <c r="E36" i="14" l="1"/>
  <c r="E35" i="14" s="1"/>
  <c r="E16" i="14" l="1"/>
  <c r="E18" i="14" l="1"/>
  <c r="D28" i="13" l="1"/>
  <c r="E15" i="14"/>
</calcChain>
</file>

<file path=xl/sharedStrings.xml><?xml version="1.0" encoding="utf-8"?>
<sst xmlns="http://schemas.openxmlformats.org/spreadsheetml/2006/main" count="74" uniqueCount="58">
  <si>
    <t>Державний бюджет</t>
  </si>
  <si>
    <t>Код бюджету</t>
  </si>
  <si>
    <t>(код бюджету)</t>
  </si>
  <si>
    <t xml:space="preserve">Бюджет Покровської селищної територіальної громади </t>
  </si>
  <si>
    <t>Разом по бюджетах  територіальних громад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</si>
  <si>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</si>
  <si>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</si>
  <si>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</si>
  <si>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</si>
  <si>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</si>
  <si>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</si>
  <si>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</si>
  <si>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</si>
  <si>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</si>
  <si>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Інші субвенції з місцевого бюджету,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</si>
  <si>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</si>
  <si>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</si>
  <si>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</si>
  <si>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</si>
  <si>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</si>
  <si>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 xml:space="preserve"> ІІ. Трансферти до спеціального фонду бюджету</t>
  </si>
  <si>
    <t>3719100</t>
  </si>
  <si>
    <t>Дотації з місцевого бюджету іншим бюджетам</t>
  </si>
  <si>
    <t>0819700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</si>
  <si>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</si>
  <si>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</si>
  <si>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</si>
  <si>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</si>
  <si>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>Базова дотація</t>
  </si>
  <si>
    <t>на пільгове медичне обслуговування осіб, які постраждали внаслідок Чорнобильської  катастрофи</t>
  </si>
  <si>
    <t xml:space="preserve">утримання комунального некомерційного підприємства ,,Покровський центр первинної медико-санітарної допомоги” Покровської селищної ради </t>
  </si>
  <si>
    <t>утримання комунального некомерційного підприємства ,,Покровська лікарня” Покровської селищної ради Дніпропетровської області”</t>
  </si>
  <si>
    <t>Інші субвенції з місцевого бюджету</t>
  </si>
  <si>
    <t xml:space="preserve">      в тому  числі</t>
  </si>
  <si>
    <t>утримання Покровського територіального центру  Покровської селищної ради Дніпропетровської області</t>
  </si>
  <si>
    <t xml:space="preserve">утримання позашкільного навчального закладу ,,Комунальний заклад ,,Покровська дитячо-юнацька спортивна школа”  Покровської селищної ради Дніпропетровської області” </t>
  </si>
  <si>
    <t>Обласний бюджет Дніпропетровської області</t>
  </si>
  <si>
    <t xml:space="preserve">Секретар сільської  ради                                                                                                                Лілія СИДОРУК </t>
  </si>
  <si>
    <t>0452900000</t>
  </si>
  <si>
    <t>0410000000</t>
  </si>
  <si>
    <t>0452300000</t>
  </si>
  <si>
    <t>Освітня субвенція з державного бюджету місцевим бюджетам</t>
  </si>
  <si>
    <t>Субвенція з місцевого  бюджету державному бюджету на виконання  програм соціально-економічного розвитку регіонів</t>
  </si>
  <si>
    <t>0219800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</si>
  <si>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 та інших територіях України, що зазнали негативного впливу у зв"язку з повномасштабною збройною агресією Російської Федерації</t>
  </si>
  <si>
    <t>на заходи Програми захисту населення і територій сільської ради від  надзвичайних ситуацій техногенного та природного характеру на 2019-2025 роки (зі змінами)</t>
  </si>
  <si>
    <t xml:space="preserve">на заходи Програми забезпечення громадського порядку
та громадської безпеки на території Великомихайлівської сільської
територіальної громади на 2023-2025 роки
</t>
  </si>
  <si>
    <t>0453700000</t>
  </si>
  <si>
    <t xml:space="preserve">Бюджет Межівської селищної територіальної громади </t>
  </si>
  <si>
    <t xml:space="preserve">утримання комунального закладу ,,Центр професійного розвитку педагогічних працівників”  Межівської селищної ради ” </t>
  </si>
  <si>
    <t>на виконання доручень виборців депутатами обласної ради у 2024 році</t>
  </si>
  <si>
    <t>утримання комунального закладу культури ,,Покровська школа мистецтв” Покровської селищної ради Дніпропетровської області”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</si>
  <si>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</si>
  <si>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</t>
  </si>
  <si>
    <t>Міжбюджетні трансферти на 2025 рік</t>
  </si>
  <si>
    <t>до рішення сільської ради</t>
  </si>
  <si>
    <t>від  _____ .12.2024 року № -46/VIII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</si>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</sst>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65"/>
      <color theme="1"/>
      <name val="Times New Roman"/>
      <family val="1"/>
      <charset val="204"/>
    </font>
    <font>
      <sz val="56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80"/>
      <color theme="1"/>
      <name val="Times New Roman"/>
      <family val="1"/>
      <charset val="204"/>
    </font>
    <font>
      <b/>
      <sz val="54"/>
      <color theme="1"/>
      <name val="Times New Roman"/>
      <family val="1"/>
      <charset val="204"/>
    </font>
    <font>
      <sz val="42"/>
      <color theme="1"/>
      <name val="Arial Cyr"/>
      <family val="2"/>
      <charset val="204"/>
    </font>
    <font>
      <sz val="36"/>
      <color theme="1"/>
      <name val="Arial Cyr"/>
      <family val="2"/>
      <charset val="204"/>
    </font>
    <font>
      <sz val="57"/>
      <color theme="1"/>
      <name val="Times New Roman"/>
      <family val="1"/>
      <charset val="204"/>
    </font>
    <font>
      <sz val="11"/>
      <color theme="1"/>
      <name val="Arial Cyr"/>
      <family val="2"/>
      <charset val="204"/>
    </font>
    <font>
      <sz val="60"/>
      <color theme="1"/>
      <name val="Times New Roman"/>
      <family val="1"/>
      <charset val="204"/>
    </font>
    <font>
      <sz val="54"/>
      <color theme="1"/>
      <name val="Times New Roman"/>
      <family val="1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72"/>
      <color theme="1"/>
      <name val="Arial Cyr"/>
      <family val="2"/>
      <charset val="204"/>
    </font>
    <font>
      <b/>
      <sz val="72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62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60"/>
      <color theme="1"/>
      <name val="Arial Cyr"/>
      <family val="2"/>
      <charset val="204"/>
    </font>
    <font>
      <b/>
      <sz val="70"/>
      <color theme="1"/>
      <name val="Times New Roman"/>
      <family val="1"/>
      <charset val="204"/>
    </font>
    <font>
      <b/>
      <sz val="75"/>
      <color theme="1"/>
      <name val="Times New Roman"/>
      <family val="1"/>
      <charset val="204"/>
    </font>
    <font>
      <sz val="54"/>
      <name val="Times New Roman"/>
      <family val="1"/>
      <charset val="204"/>
    </font>
    <font>
      <sz val="80"/>
      <color theme="1"/>
      <name val="Times New Roman"/>
      <family val="1"/>
      <charset val="204"/>
    </font>
    <font>
      <sz val="80"/>
      <name val="Times New Roman"/>
      <family val="1"/>
      <charset val="204"/>
    </font>
    <font>
      <b/>
      <sz val="10"/>
      <name val="Arial"/>
      <family val="2"/>
      <charset val="204"/>
    </font>
    <font>
      <b/>
      <sz val="2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4" fillId="3" borderId="0" xfId="0" applyFont="1" applyFill="1"/>
    <xf numFmtId="0" fontId="4" fillId="3" borderId="2" xfId="0" applyFont="1" applyFill="1" applyBorder="1"/>
    <xf numFmtId="0" fontId="3" fillId="3" borderId="0" xfId="0" applyFont="1" applyFill="1"/>
    <xf numFmtId="4" fontId="2" fillId="3" borderId="0" xfId="0" applyNumberFormat="1" applyFont="1" applyFill="1"/>
    <xf numFmtId="0" fontId="13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7" fillId="3" borderId="0" xfId="0" applyFont="1" applyFill="1" applyAlignment="1">
      <alignment horizontal="right" vertical="center" wrapText="1"/>
    </xf>
    <xf numFmtId="0" fontId="22" fillId="2" borderId="2" xfId="0" applyFont="1" applyFill="1" applyBorder="1"/>
    <xf numFmtId="49" fontId="18" fillId="3" borderId="3" xfId="0" applyNumberFormat="1" applyFont="1" applyFill="1" applyBorder="1" applyAlignment="1">
      <alignment horizontal="center"/>
    </xf>
    <xf numFmtId="0" fontId="22" fillId="3" borderId="2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4" fillId="0" borderId="0" xfId="0" applyFont="1"/>
    <xf numFmtId="49" fontId="6" fillId="0" borderId="1" xfId="0" applyNumberFormat="1" applyFont="1" applyBorder="1" applyAlignment="1">
      <alignment horizontal="left"/>
    </xf>
    <xf numFmtId="0" fontId="14" fillId="0" borderId="0" xfId="0" applyFont="1"/>
    <xf numFmtId="3" fontId="18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3" fontId="23" fillId="3" borderId="1" xfId="0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6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/>
    <xf numFmtId="4" fontId="11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4" fillId="0" borderId="2" xfId="0" applyFont="1" applyBorder="1"/>
    <xf numFmtId="3" fontId="20" fillId="0" borderId="1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right" vertical="center" wrapText="1"/>
    </xf>
    <xf numFmtId="49" fontId="24" fillId="3" borderId="1" xfId="0" applyNumberFormat="1" applyFont="1" applyFill="1" applyBorder="1" applyAlignment="1">
      <alignment horizontal="right" vertical="center"/>
    </xf>
    <xf numFmtId="0" fontId="2" fillId="3" borderId="0" xfId="0" applyFont="1" applyFill="1"/>
    <xf numFmtId="3" fontId="23" fillId="3" borderId="6" xfId="0" applyNumberFormat="1" applyFont="1" applyFill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left" vertical="center" wrapText="1"/>
    </xf>
    <xf numFmtId="0" fontId="22" fillId="0" borderId="2" xfId="0" applyFont="1" applyBorder="1"/>
    <xf numFmtId="0" fontId="20" fillId="0" borderId="1" xfId="0" applyFont="1" applyBorder="1" applyAlignment="1">
      <alignment horizontal="right" vertical="center" wrapText="1"/>
    </xf>
    <xf numFmtId="0" fontId="21" fillId="3" borderId="6" xfId="0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25" fillId="0" borderId="6" xfId="0" applyFont="1" applyBorder="1" applyAlignment="1">
      <alignment wrapText="1"/>
    </xf>
    <xf numFmtId="4" fontId="19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3" fontId="2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26" fillId="0" borderId="0" xfId="0" applyFont="1"/>
    <xf numFmtId="0" fontId="27" fillId="0" borderId="0" xfId="0" applyFont="1"/>
    <xf numFmtId="3" fontId="18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5">
    <cellStyle name="Normal_Доходи" xfId="1" xr:uid="{00000000-0005-0000-0000-000000000000}"/>
    <cellStyle name="Звичайний" xfId="0" builtinId="0"/>
    <cellStyle name="Обычный 2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Zeros="0" tabSelected="1" view="pageBreakPreview" zoomScale="25" zoomScaleNormal="25" zoomScaleSheetLayoutView="25" workbookViewId="0">
      <pane xSplit="3" ySplit="12" topLeftCell="D25" activePane="bottomRight" state="frozen"/>
      <selection pane="topRight" activeCell="D1" sqref="D1"/>
      <selection pane="bottomLeft" activeCell="A14" sqref="A14"/>
      <selection pane="bottomRight" activeCell="D30" sqref="D30"/>
    </sheetView>
  </sheetViews>
  <sheetFormatPr defaultColWidth="9.140625" defaultRowHeight="12.75" x14ac:dyDescent="0.2"/>
  <cols>
    <col min="1" max="1" width="106.140625" style="1" customWidth="1"/>
    <col min="2" max="2" width="256.28515625" style="1" customWidth="1"/>
    <col min="3" max="3" width="146.5703125" style="1" customWidth="1"/>
    <col min="4" max="4" width="195.7109375" style="1" customWidth="1"/>
    <col min="5" max="5" width="0.42578125" style="1" customWidth="1"/>
    <col min="6" max="6" width="9.140625" style="1" hidden="1" customWidth="1"/>
    <col min="7" max="7" width="0.42578125" style="1" customWidth="1"/>
    <col min="8" max="8" width="9.140625" style="1" hidden="1" customWidth="1"/>
    <col min="9" max="16384" width="9.140625" style="1"/>
  </cols>
  <sheetData>
    <row r="1" spans="1:4" ht="75.599999999999994" customHeight="1" x14ac:dyDescent="1.1499999999999999">
      <c r="D1" s="45"/>
    </row>
    <row r="2" spans="1:4" ht="83.25" x14ac:dyDescent="1.1499999999999999">
      <c r="A2" s="3"/>
      <c r="D2" s="4" t="s">
        <v>57</v>
      </c>
    </row>
    <row r="3" spans="1:4" ht="93.75" customHeight="1" x14ac:dyDescent="1.1499999999999999">
      <c r="D3" s="4" t="s">
        <v>55</v>
      </c>
    </row>
    <row r="4" spans="1:4" ht="83.25" customHeight="1" x14ac:dyDescent="0.85">
      <c r="B4" s="3"/>
      <c r="C4" s="3"/>
      <c r="D4" s="3" t="s">
        <v>56</v>
      </c>
    </row>
    <row r="5" spans="1:4" ht="90" customHeight="1" x14ac:dyDescent="0.2">
      <c r="A5" s="77" t="s">
        <v>54</v>
      </c>
      <c r="B5" s="77"/>
      <c r="C5" s="77"/>
      <c r="D5" s="77"/>
    </row>
    <row r="6" spans="1:4" ht="83.25" x14ac:dyDescent="1.1499999999999999">
      <c r="A6" s="3"/>
      <c r="B6" s="79" t="s">
        <v>38</v>
      </c>
      <c r="C6" s="79"/>
    </row>
    <row r="7" spans="1:4" ht="83.25" x14ac:dyDescent="1.1499999999999999">
      <c r="A7" s="3"/>
      <c r="B7" s="80" t="s">
        <v>2</v>
      </c>
      <c r="C7" s="80"/>
    </row>
    <row r="8" spans="1:4" ht="167.25" customHeight="1" x14ac:dyDescent="0.2">
      <c r="A8" s="77" t="s">
        <v>18</v>
      </c>
      <c r="B8" s="77"/>
      <c r="C8" s="77"/>
      <c r="D8" s="77"/>
    </row>
    <row r="9" spans="1:4" ht="86.25" customHeight="1" x14ac:dyDescent="0.2">
      <c r="A9" s="15"/>
      <c r="B9" s="15"/>
      <c r="C9" s="15"/>
      <c r="D9" s="9" t="s">
        <v>27</v>
      </c>
    </row>
    <row r="10" spans="1:4" s="6" customFormat="1" ht="82.5" customHeight="1" x14ac:dyDescent="0.7">
      <c r="A10" s="81" t="s">
        <v>26</v>
      </c>
      <c r="B10" s="81" t="s">
        <v>8</v>
      </c>
      <c r="C10" s="81"/>
      <c r="D10" s="78" t="s">
        <v>5</v>
      </c>
    </row>
    <row r="11" spans="1:4" s="7" customFormat="1" ht="79.5" customHeight="1" x14ac:dyDescent="0.55000000000000004">
      <c r="A11" s="81"/>
      <c r="B11" s="81"/>
      <c r="C11" s="81"/>
      <c r="D11" s="78"/>
    </row>
    <row r="12" spans="1:4" s="8" customFormat="1" ht="135" customHeight="1" x14ac:dyDescent="0.2">
      <c r="A12" s="81"/>
      <c r="B12" s="81"/>
      <c r="C12" s="81"/>
      <c r="D12" s="78"/>
    </row>
    <row r="13" spans="1:4" s="5" customFormat="1" ht="79.5" customHeight="1" x14ac:dyDescent="0.85">
      <c r="A13" s="63" t="s">
        <v>19</v>
      </c>
      <c r="B13" s="64"/>
      <c r="C13" s="64"/>
      <c r="D13" s="65"/>
    </row>
    <row r="14" spans="1:4" s="5" customFormat="1" ht="168.6" customHeight="1" x14ac:dyDescent="0.85">
      <c r="A14" s="24">
        <v>41020100</v>
      </c>
      <c r="B14" s="66" t="s">
        <v>28</v>
      </c>
      <c r="C14" s="67"/>
      <c r="D14" s="25">
        <v>7270700</v>
      </c>
    </row>
    <row r="15" spans="1:4" s="5" customFormat="1" ht="97.5" customHeight="1" x14ac:dyDescent="0.85">
      <c r="A15" s="23">
        <v>9900000000</v>
      </c>
      <c r="B15" s="23" t="s">
        <v>0</v>
      </c>
      <c r="C15" s="13"/>
      <c r="D15" s="26">
        <v>7270700</v>
      </c>
    </row>
    <row r="16" spans="1:4" s="5" customFormat="1" ht="294" customHeight="1" x14ac:dyDescent="0.85">
      <c r="A16" s="24">
        <v>41021400</v>
      </c>
      <c r="B16" s="66" t="s">
        <v>44</v>
      </c>
      <c r="C16" s="72"/>
      <c r="D16" s="25"/>
    </row>
    <row r="17" spans="1:8" s="5" customFormat="1" ht="97.5" customHeight="1" x14ac:dyDescent="0.85">
      <c r="A17" s="23">
        <v>9900000000</v>
      </c>
      <c r="B17" s="23" t="s">
        <v>0</v>
      </c>
      <c r="C17" s="13"/>
      <c r="D17" s="26"/>
    </row>
    <row r="18" spans="1:8" s="5" customFormat="1" ht="97.5" customHeight="1" x14ac:dyDescent="0.85">
      <c r="A18" s="24">
        <v>41033900</v>
      </c>
      <c r="B18" s="66" t="s">
        <v>41</v>
      </c>
      <c r="C18" s="72"/>
      <c r="D18" s="25">
        <v>5495000</v>
      </c>
    </row>
    <row r="19" spans="1:8" s="5" customFormat="1" ht="97.5" customHeight="1" x14ac:dyDescent="0.85">
      <c r="A19" s="23">
        <v>9900000000</v>
      </c>
      <c r="B19" s="73" t="s">
        <v>0</v>
      </c>
      <c r="C19" s="74"/>
      <c r="D19" s="26">
        <v>5495000</v>
      </c>
    </row>
    <row r="20" spans="1:8" s="5" customFormat="1" ht="210" customHeight="1" x14ac:dyDescent="0.85">
      <c r="A20" s="24">
        <v>41051200</v>
      </c>
      <c r="B20" s="66" t="s">
        <v>52</v>
      </c>
      <c r="C20" s="74"/>
      <c r="D20" s="25"/>
    </row>
    <row r="21" spans="1:8" s="5" customFormat="1" ht="97.5" customHeight="1" x14ac:dyDescent="0.85">
      <c r="A21" s="47" t="s">
        <v>39</v>
      </c>
      <c r="B21" s="23" t="s">
        <v>36</v>
      </c>
      <c r="C21" s="62"/>
      <c r="D21" s="26"/>
    </row>
    <row r="22" spans="1:8" s="5" customFormat="1" ht="79.5" customHeight="1" x14ac:dyDescent="0.85">
      <c r="A22" s="24">
        <v>41053900</v>
      </c>
      <c r="B22" s="24" t="s">
        <v>14</v>
      </c>
      <c r="C22" s="13"/>
      <c r="D22" s="25">
        <v>5142</v>
      </c>
    </row>
    <row r="23" spans="1:8" s="5" customFormat="1" ht="79.5" customHeight="1" x14ac:dyDescent="0.85">
      <c r="A23" s="47" t="s">
        <v>39</v>
      </c>
      <c r="B23" s="23" t="s">
        <v>36</v>
      </c>
      <c r="C23" s="13"/>
      <c r="D23" s="46">
        <v>5142</v>
      </c>
    </row>
    <row r="24" spans="1:8" s="5" customFormat="1" ht="79.5" customHeight="1" x14ac:dyDescent="0.85">
      <c r="A24" s="23"/>
      <c r="B24" s="23" t="s">
        <v>13</v>
      </c>
      <c r="C24" s="13"/>
      <c r="D24" s="28"/>
    </row>
    <row r="25" spans="1:8" s="5" customFormat="1" ht="120" customHeight="1" x14ac:dyDescent="0.85">
      <c r="A25" s="23"/>
      <c r="B25" s="73" t="s">
        <v>50</v>
      </c>
      <c r="C25" s="76"/>
      <c r="D25" s="50"/>
    </row>
    <row r="26" spans="1:8" s="5" customFormat="1" ht="153.6" customHeight="1" x14ac:dyDescent="0.85">
      <c r="A26" s="23"/>
      <c r="B26" s="73" t="s">
        <v>29</v>
      </c>
      <c r="C26" s="75"/>
      <c r="D26" s="50">
        <v>5142</v>
      </c>
    </row>
    <row r="27" spans="1:8" s="2" customFormat="1" ht="78" customHeight="1" x14ac:dyDescent="0.2">
      <c r="A27" s="63" t="s">
        <v>20</v>
      </c>
      <c r="B27" s="64"/>
      <c r="C27" s="64"/>
      <c r="D27" s="65"/>
    </row>
    <row r="28" spans="1:8" s="12" customFormat="1" ht="99" customHeight="1" x14ac:dyDescent="1">
      <c r="A28" s="11"/>
      <c r="B28" s="70" t="s">
        <v>15</v>
      </c>
      <c r="C28" s="71"/>
      <c r="D28" s="27">
        <f>D29+D30</f>
        <v>12770842</v>
      </c>
    </row>
    <row r="29" spans="1:8" s="10" customFormat="1" ht="118.5" customHeight="1" x14ac:dyDescent="1">
      <c r="A29" s="11"/>
      <c r="B29" s="69" t="s">
        <v>6</v>
      </c>
      <c r="C29" s="69"/>
      <c r="D29" s="27">
        <v>12770842</v>
      </c>
      <c r="E29" s="48"/>
      <c r="G29" s="48"/>
      <c r="H29" s="48"/>
    </row>
    <row r="30" spans="1:8" s="10" customFormat="1" ht="121.5" customHeight="1" x14ac:dyDescent="1">
      <c r="A30" s="14"/>
      <c r="B30" s="68" t="s">
        <v>7</v>
      </c>
      <c r="C30" s="68"/>
      <c r="D30" s="44" t="s">
        <v>53</v>
      </c>
      <c r="E30" s="48"/>
      <c r="G30" s="48"/>
      <c r="H30" s="48"/>
    </row>
    <row r="31" spans="1:8" ht="0.75" customHeight="1" x14ac:dyDescent="0.2">
      <c r="A31" s="29"/>
      <c r="B31" s="30"/>
      <c r="C31" s="30"/>
      <c r="D31" s="31"/>
    </row>
  </sheetData>
  <sheetProtection selectLockedCells="1" selectUnlockedCells="1"/>
  <mergeCells count="19">
    <mergeCell ref="A5:D5"/>
    <mergeCell ref="A8:D8"/>
    <mergeCell ref="D10:D12"/>
    <mergeCell ref="B6:C6"/>
    <mergeCell ref="B7:C7"/>
    <mergeCell ref="A10:A12"/>
    <mergeCell ref="B10:C12"/>
    <mergeCell ref="A13:D13"/>
    <mergeCell ref="B14:C14"/>
    <mergeCell ref="B30:C30"/>
    <mergeCell ref="B29:C29"/>
    <mergeCell ref="B28:C28"/>
    <mergeCell ref="A27:D27"/>
    <mergeCell ref="B18:C18"/>
    <mergeCell ref="B19:C19"/>
    <mergeCell ref="B26:C26"/>
    <mergeCell ref="B16:C16"/>
    <mergeCell ref="B25:C25"/>
    <mergeCell ref="B20:C20"/>
  </mergeCells>
  <printOptions horizontalCentered="1"/>
  <pageMargins left="0.59055118110236227" right="0.39370078740157483" top="0.39370078740157483" bottom="0.39370078740157483" header="0" footer="0"/>
  <pageSetup paperSize="9" scale="13" firstPageNumber="0" fitToWidth="0" fitToHeight="0" orientation="portrait" horizontalDpi="300" verticalDpi="300" r:id="rId1"/>
  <headerFooter differentFirst="1" alignWithMargins="0">
    <oddHeader>&amp;C&amp;"Times New Roman,обычный"&amp;54&amp;P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Zeros="0" view="pageLayout" topLeftCell="A12" zoomScale="25" zoomScaleNormal="25" zoomScaleSheetLayoutView="25" zoomScalePageLayoutView="25" workbookViewId="0">
      <selection activeCell="F25" sqref="F25"/>
    </sheetView>
  </sheetViews>
  <sheetFormatPr defaultColWidth="9.140625" defaultRowHeight="12.75" x14ac:dyDescent="0.2"/>
  <cols>
    <col min="1" max="1" width="78.7109375" style="16" customWidth="1"/>
    <col min="2" max="2" width="94" style="34" customWidth="1"/>
    <col min="3" max="3" width="255.85546875" style="16" customWidth="1"/>
    <col min="4" max="4" width="105.140625" style="16" customWidth="1"/>
    <col min="5" max="5" width="66.28515625" style="16" customWidth="1"/>
    <col min="6" max="6" width="54.7109375" style="16" customWidth="1"/>
    <col min="7" max="7" width="52.5703125" style="16" customWidth="1"/>
    <col min="8" max="8" width="70.7109375" style="16" customWidth="1"/>
    <col min="9" max="16384" width="9.140625" style="16"/>
  </cols>
  <sheetData>
    <row r="1" spans="1:8" ht="71.45" customHeight="1" x14ac:dyDescent="1.1499999999999999">
      <c r="F1" s="4"/>
      <c r="G1" s="4"/>
    </row>
    <row r="2" spans="1:8" ht="69" x14ac:dyDescent="0.85">
      <c r="F2" s="3"/>
      <c r="G2" s="3"/>
    </row>
    <row r="3" spans="1:8" ht="99" customHeight="1" x14ac:dyDescent="0.9">
      <c r="F3" s="90"/>
      <c r="G3" s="90"/>
      <c r="H3" s="90"/>
    </row>
    <row r="4" spans="1:8" ht="61.5" customHeight="1" x14ac:dyDescent="0.9">
      <c r="F4" s="90"/>
      <c r="G4" s="90"/>
      <c r="H4" s="90"/>
    </row>
    <row r="5" spans="1:8" ht="93.75" customHeight="1" x14ac:dyDescent="0.2">
      <c r="A5" s="93" t="s">
        <v>9</v>
      </c>
      <c r="B5" s="93"/>
      <c r="C5" s="93"/>
      <c r="D5" s="93"/>
      <c r="E5" s="93"/>
      <c r="F5" s="93"/>
      <c r="G5" s="93"/>
      <c r="H5" s="93"/>
    </row>
    <row r="7" spans="1:8" s="35" customFormat="1" ht="90" x14ac:dyDescent="1.1499999999999999">
      <c r="B7" s="36"/>
      <c r="E7" s="37"/>
      <c r="F7" s="37"/>
      <c r="G7" s="37"/>
    </row>
    <row r="8" spans="1:8" ht="66" customHeight="1" x14ac:dyDescent="1.05">
      <c r="E8" s="38"/>
      <c r="F8" s="38"/>
      <c r="G8" s="38"/>
      <c r="H8" s="38" t="s">
        <v>27</v>
      </c>
    </row>
    <row r="9" spans="1:8" ht="78" customHeight="1" x14ac:dyDescent="0.2">
      <c r="A9" s="92" t="s">
        <v>12</v>
      </c>
      <c r="B9" s="92" t="s">
        <v>10</v>
      </c>
      <c r="C9" s="92" t="s">
        <v>11</v>
      </c>
      <c r="D9" s="92"/>
      <c r="E9" s="92" t="s">
        <v>5</v>
      </c>
      <c r="F9" s="92"/>
      <c r="G9" s="92"/>
      <c r="H9" s="92"/>
    </row>
    <row r="10" spans="1:8" ht="78" customHeight="1" x14ac:dyDescent="0.2">
      <c r="A10" s="92" t="s">
        <v>1</v>
      </c>
      <c r="B10" s="92"/>
      <c r="C10" s="92"/>
      <c r="D10" s="92"/>
      <c r="E10" s="92"/>
      <c r="F10" s="92"/>
      <c r="G10" s="92"/>
      <c r="H10" s="92"/>
    </row>
    <row r="11" spans="1:8" ht="78" customHeight="1" x14ac:dyDescent="0.2">
      <c r="A11" s="92"/>
      <c r="B11" s="92"/>
      <c r="C11" s="92"/>
      <c r="D11" s="92"/>
      <c r="E11" s="92"/>
      <c r="F11" s="92"/>
      <c r="G11" s="92"/>
      <c r="H11" s="92"/>
    </row>
    <row r="12" spans="1:8" ht="78" customHeight="1" x14ac:dyDescent="0.2">
      <c r="A12" s="92"/>
      <c r="B12" s="92"/>
      <c r="C12" s="92"/>
      <c r="D12" s="92"/>
      <c r="E12" s="92"/>
      <c r="F12" s="92"/>
      <c r="G12" s="92"/>
      <c r="H12" s="92"/>
    </row>
    <row r="13" spans="1:8" ht="129" customHeight="1" x14ac:dyDescent="0.2">
      <c r="A13" s="92"/>
      <c r="B13" s="92"/>
      <c r="C13" s="92"/>
      <c r="D13" s="92"/>
      <c r="E13" s="92"/>
      <c r="F13" s="92"/>
      <c r="G13" s="92"/>
      <c r="H13" s="92"/>
    </row>
    <row r="14" spans="1:8" ht="78" customHeight="1" x14ac:dyDescent="0.2">
      <c r="A14" s="91" t="s">
        <v>17</v>
      </c>
      <c r="B14" s="91"/>
      <c r="C14" s="91"/>
      <c r="D14" s="91"/>
      <c r="E14" s="91"/>
      <c r="F14" s="91"/>
      <c r="G14" s="91"/>
      <c r="H14" s="91"/>
    </row>
    <row r="15" spans="1:8" ht="78" hidden="1" customHeight="1" x14ac:dyDescent="0.9">
      <c r="A15" s="17" t="s">
        <v>21</v>
      </c>
      <c r="B15" s="21">
        <v>9100</v>
      </c>
      <c r="C15" s="82" t="s">
        <v>22</v>
      </c>
      <c r="D15" s="82"/>
      <c r="E15" s="19" t="e">
        <f>#REF!+#REF!</f>
        <v>#REF!</v>
      </c>
      <c r="F15" s="83"/>
      <c r="G15" s="83"/>
      <c r="H15" s="83"/>
    </row>
    <row r="16" spans="1:8" ht="231.75" hidden="1" customHeight="1" x14ac:dyDescent="0.2">
      <c r="A16" s="32" t="s">
        <v>25</v>
      </c>
      <c r="B16" s="21">
        <v>9700</v>
      </c>
      <c r="C16" s="82" t="s">
        <v>24</v>
      </c>
      <c r="D16" s="82"/>
      <c r="E16" s="22">
        <f>E17</f>
        <v>2645877</v>
      </c>
      <c r="F16" s="103"/>
      <c r="G16" s="103"/>
      <c r="H16" s="103"/>
    </row>
    <row r="17" spans="1:8" ht="228" customHeight="1" x14ac:dyDescent="0.2">
      <c r="A17" s="21">
        <v>3719770</v>
      </c>
      <c r="B17" s="21">
        <v>9770</v>
      </c>
      <c r="C17" s="82" t="s">
        <v>32</v>
      </c>
      <c r="D17" s="82"/>
      <c r="E17" s="22">
        <v>2645877</v>
      </c>
      <c r="F17" s="52"/>
      <c r="G17" s="52"/>
      <c r="H17" s="52"/>
    </row>
    <row r="18" spans="1:8" ht="228" hidden="1" customHeight="1" x14ac:dyDescent="0.2">
      <c r="A18" s="20" t="s">
        <v>23</v>
      </c>
      <c r="B18" s="21">
        <v>9700</v>
      </c>
      <c r="C18" s="105" t="s">
        <v>24</v>
      </c>
      <c r="D18" s="106"/>
      <c r="E18" s="22">
        <f>E19</f>
        <v>2440309</v>
      </c>
      <c r="F18" s="84"/>
      <c r="G18" s="84"/>
      <c r="H18" s="85"/>
    </row>
    <row r="19" spans="1:8" ht="168" customHeight="1" x14ac:dyDescent="0.2">
      <c r="A19" s="54" t="s">
        <v>40</v>
      </c>
      <c r="B19" s="21">
        <v>9770</v>
      </c>
      <c r="C19" s="86" t="s">
        <v>3</v>
      </c>
      <c r="D19" s="86"/>
      <c r="E19" s="22">
        <v>2440309</v>
      </c>
      <c r="F19" s="52"/>
      <c r="G19" s="52"/>
      <c r="H19" s="52"/>
    </row>
    <row r="20" spans="1:8" ht="78" customHeight="1" x14ac:dyDescent="0.95">
      <c r="A20" s="40"/>
      <c r="B20" s="87" t="s">
        <v>33</v>
      </c>
      <c r="C20" s="76"/>
      <c r="D20" s="74"/>
      <c r="E20" s="33"/>
      <c r="F20" s="104"/>
      <c r="G20" s="104"/>
      <c r="H20" s="104"/>
    </row>
    <row r="21" spans="1:8" ht="138" customHeight="1" x14ac:dyDescent="0.95">
      <c r="A21" s="40"/>
      <c r="B21" s="56"/>
      <c r="C21" s="88" t="s">
        <v>51</v>
      </c>
      <c r="D21" s="89"/>
      <c r="E21" s="33">
        <v>9838</v>
      </c>
      <c r="F21" s="51"/>
      <c r="G21" s="51"/>
      <c r="H21" s="51"/>
    </row>
    <row r="22" spans="1:8" ht="141" customHeight="1" x14ac:dyDescent="0.95">
      <c r="A22" s="40"/>
      <c r="B22" s="39"/>
      <c r="C22" s="88" t="s">
        <v>31</v>
      </c>
      <c r="D22" s="89"/>
      <c r="E22" s="33">
        <v>730600</v>
      </c>
      <c r="F22" s="52"/>
      <c r="G22" s="52"/>
      <c r="H22" s="52"/>
    </row>
    <row r="23" spans="1:8" ht="210" customHeight="1" x14ac:dyDescent="0.95">
      <c r="A23" s="40"/>
      <c r="B23" s="39"/>
      <c r="C23" s="87" t="s">
        <v>30</v>
      </c>
      <c r="D23" s="108"/>
      <c r="E23" s="33">
        <v>731087</v>
      </c>
      <c r="F23" s="52"/>
      <c r="G23" s="52"/>
      <c r="H23" s="52"/>
    </row>
    <row r="24" spans="1:8" ht="156" customHeight="1" x14ac:dyDescent="0.95">
      <c r="A24" s="40"/>
      <c r="B24" s="39"/>
      <c r="C24" s="87" t="s">
        <v>34</v>
      </c>
      <c r="D24" s="107"/>
      <c r="E24" s="33">
        <v>850894</v>
      </c>
      <c r="F24" s="52"/>
      <c r="G24" s="52"/>
      <c r="H24" s="52"/>
    </row>
    <row r="25" spans="1:8" ht="237.6" customHeight="1" x14ac:dyDescent="0.95">
      <c r="A25" s="40"/>
      <c r="B25" s="39"/>
      <c r="C25" s="86" t="s">
        <v>35</v>
      </c>
      <c r="D25" s="86"/>
      <c r="E25" s="33">
        <v>117890</v>
      </c>
      <c r="F25" s="52"/>
      <c r="G25" s="52"/>
      <c r="H25" s="52"/>
    </row>
    <row r="26" spans="1:8" ht="237.6" customHeight="1" x14ac:dyDescent="0.2">
      <c r="A26" s="54" t="s">
        <v>47</v>
      </c>
      <c r="B26" s="21">
        <v>9770</v>
      </c>
      <c r="C26" s="86" t="s">
        <v>48</v>
      </c>
      <c r="D26" s="86"/>
      <c r="E26" s="22">
        <v>205568</v>
      </c>
      <c r="F26" s="52"/>
      <c r="G26" s="52"/>
      <c r="H26" s="52"/>
    </row>
    <row r="27" spans="1:8" ht="98.45" customHeight="1" x14ac:dyDescent="0.95">
      <c r="A27" s="40"/>
      <c r="B27" s="87" t="s">
        <v>33</v>
      </c>
      <c r="C27" s="76"/>
      <c r="D27" s="76"/>
      <c r="E27" s="76"/>
      <c r="F27" s="76"/>
      <c r="G27" s="76"/>
      <c r="H27" s="74"/>
    </row>
    <row r="28" spans="1:8" ht="194.45" customHeight="1" x14ac:dyDescent="0.95">
      <c r="A28" s="40"/>
      <c r="B28" s="39"/>
      <c r="C28" s="86" t="s">
        <v>49</v>
      </c>
      <c r="D28" s="86"/>
      <c r="E28" s="33">
        <v>205568</v>
      </c>
      <c r="F28" s="52"/>
      <c r="G28" s="52"/>
      <c r="H28" s="52"/>
    </row>
    <row r="29" spans="1:8" ht="409.6" customHeight="1" x14ac:dyDescent="0.2">
      <c r="A29" s="54" t="s">
        <v>43</v>
      </c>
      <c r="B29" s="21">
        <v>9800</v>
      </c>
      <c r="C29" s="82" t="s">
        <v>42</v>
      </c>
      <c r="D29" s="82"/>
      <c r="E29" s="22">
        <v>200000</v>
      </c>
      <c r="F29" s="55" t="s">
        <v>45</v>
      </c>
      <c r="G29" s="55" t="s">
        <v>46</v>
      </c>
      <c r="H29" s="61"/>
    </row>
    <row r="30" spans="1:8" ht="228" customHeight="1" x14ac:dyDescent="0.2">
      <c r="A30" s="53">
        <v>9900000000</v>
      </c>
      <c r="B30" s="53">
        <v>9800</v>
      </c>
      <c r="C30" s="86" t="s">
        <v>0</v>
      </c>
      <c r="D30" s="86"/>
      <c r="E30" s="33">
        <v>200000</v>
      </c>
      <c r="F30" s="51">
        <v>100000</v>
      </c>
      <c r="G30" s="51">
        <v>100000</v>
      </c>
      <c r="H30" s="51"/>
    </row>
    <row r="31" spans="1:8" s="18" customFormat="1" ht="78" customHeight="1" x14ac:dyDescent="0.9">
      <c r="A31" s="96" t="s">
        <v>4</v>
      </c>
      <c r="B31" s="97"/>
      <c r="C31" s="97"/>
      <c r="D31" s="98"/>
      <c r="E31" s="22">
        <f>E17+E29</f>
        <v>2845877</v>
      </c>
      <c r="F31" s="103"/>
      <c r="G31" s="103"/>
      <c r="H31" s="103"/>
    </row>
    <row r="32" spans="1:8" ht="78" customHeight="1" x14ac:dyDescent="0.2">
      <c r="A32" s="91" t="s">
        <v>16</v>
      </c>
      <c r="B32" s="91"/>
      <c r="C32" s="91"/>
      <c r="D32" s="91"/>
      <c r="E32" s="91"/>
      <c r="F32" s="91"/>
      <c r="G32" s="91"/>
      <c r="H32" s="91"/>
    </row>
    <row r="33" spans="1:8" ht="318" customHeight="1" x14ac:dyDescent="0.2">
      <c r="A33" s="54" t="s">
        <v>43</v>
      </c>
      <c r="B33" s="57">
        <v>9800</v>
      </c>
      <c r="C33" s="82" t="s">
        <v>42</v>
      </c>
      <c r="D33" s="82"/>
      <c r="E33" s="59"/>
      <c r="F33" s="57"/>
      <c r="G33" s="57"/>
      <c r="H33" s="61"/>
    </row>
    <row r="34" spans="1:8" ht="78" customHeight="1" x14ac:dyDescent="0.2">
      <c r="A34" s="53">
        <v>9900000000</v>
      </c>
      <c r="B34" s="58">
        <v>9800</v>
      </c>
      <c r="C34" s="86" t="s">
        <v>0</v>
      </c>
      <c r="D34" s="86"/>
      <c r="E34" s="60"/>
      <c r="F34" s="57"/>
      <c r="G34" s="57"/>
      <c r="H34" s="58"/>
    </row>
    <row r="35" spans="1:8" s="41" customFormat="1" ht="93" customHeight="1" x14ac:dyDescent="0.95">
      <c r="A35" s="40"/>
      <c r="B35" s="39"/>
      <c r="C35" s="95" t="s">
        <v>15</v>
      </c>
      <c r="D35" s="95"/>
      <c r="E35" s="49">
        <f>E36+E37</f>
        <v>2845877</v>
      </c>
      <c r="F35" s="104"/>
      <c r="G35" s="104"/>
      <c r="H35" s="104"/>
    </row>
    <row r="36" spans="1:8" s="41" customFormat="1" ht="87" customHeight="1" x14ac:dyDescent="0.95">
      <c r="A36" s="40"/>
      <c r="B36" s="39"/>
      <c r="C36" s="95" t="s">
        <v>6</v>
      </c>
      <c r="D36" s="95"/>
      <c r="E36" s="42">
        <f>E31</f>
        <v>2845877</v>
      </c>
      <c r="F36" s="104"/>
      <c r="G36" s="104"/>
      <c r="H36" s="104"/>
    </row>
    <row r="37" spans="1:8" s="41" customFormat="1" ht="93" customHeight="1" x14ac:dyDescent="0.95">
      <c r="A37" s="40"/>
      <c r="B37" s="39"/>
      <c r="C37" s="95" t="s">
        <v>7</v>
      </c>
      <c r="D37" s="95"/>
      <c r="E37" s="43" t="s">
        <v>53</v>
      </c>
      <c r="F37" s="104"/>
      <c r="G37" s="104"/>
      <c r="H37" s="104"/>
    </row>
    <row r="42" spans="1:8" ht="11.25" customHeight="1" x14ac:dyDescent="0.2"/>
    <row r="43" spans="1:8" hidden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hidden="1" x14ac:dyDescent="0.2"/>
    <row r="50" spans="1:8" ht="186.75" customHeight="1" x14ac:dyDescent="1.45">
      <c r="A50" s="101" t="s">
        <v>37</v>
      </c>
      <c r="B50" s="102"/>
      <c r="C50" s="102"/>
      <c r="D50" s="102"/>
      <c r="E50" s="102"/>
      <c r="F50" s="102"/>
      <c r="G50" s="102"/>
      <c r="H50" s="102"/>
    </row>
    <row r="51" spans="1:8" ht="409.6" customHeight="1" x14ac:dyDescent="0.2">
      <c r="A51" s="99"/>
      <c r="B51" s="99"/>
      <c r="C51" s="99"/>
      <c r="D51" s="100"/>
      <c r="E51" s="100"/>
      <c r="F51" s="100"/>
      <c r="G51" s="100"/>
      <c r="H51" s="100"/>
    </row>
    <row r="53" spans="1:8" ht="101.25" x14ac:dyDescent="1.3">
      <c r="A53" s="94"/>
      <c r="B53" s="94"/>
    </row>
  </sheetData>
  <sheetProtection selectLockedCells="1" selectUnlockedCells="1"/>
  <mergeCells count="43">
    <mergeCell ref="C29:D29"/>
    <mergeCell ref="F16:H16"/>
    <mergeCell ref="C17:D17"/>
    <mergeCell ref="C16:D16"/>
    <mergeCell ref="C18:D18"/>
    <mergeCell ref="C24:D24"/>
    <mergeCell ref="F20:H20"/>
    <mergeCell ref="C22:D22"/>
    <mergeCell ref="B20:D20"/>
    <mergeCell ref="C23:D23"/>
    <mergeCell ref="C19:D19"/>
    <mergeCell ref="C28:D28"/>
    <mergeCell ref="A53:B53"/>
    <mergeCell ref="C35:D35"/>
    <mergeCell ref="C36:D36"/>
    <mergeCell ref="C37:D37"/>
    <mergeCell ref="C30:D30"/>
    <mergeCell ref="A31:D31"/>
    <mergeCell ref="A51:H51"/>
    <mergeCell ref="A50:H50"/>
    <mergeCell ref="F31:H31"/>
    <mergeCell ref="F36:H36"/>
    <mergeCell ref="F37:H37"/>
    <mergeCell ref="A32:H32"/>
    <mergeCell ref="F35:H35"/>
    <mergeCell ref="C34:D34"/>
    <mergeCell ref="C33:D33"/>
    <mergeCell ref="F3:H3"/>
    <mergeCell ref="F4:H4"/>
    <mergeCell ref="A14:H14"/>
    <mergeCell ref="F9:H13"/>
    <mergeCell ref="A5:H5"/>
    <mergeCell ref="E9:E13"/>
    <mergeCell ref="C9:D13"/>
    <mergeCell ref="A9:A13"/>
    <mergeCell ref="B9:B13"/>
    <mergeCell ref="C15:D15"/>
    <mergeCell ref="F15:H15"/>
    <mergeCell ref="F18:H18"/>
    <mergeCell ref="C26:D26"/>
    <mergeCell ref="B27:H27"/>
    <mergeCell ref="C25:D25"/>
    <mergeCell ref="C21:D21"/>
  </mergeCells>
  <pageMargins left="0.59055118110236227" right="0.28999999999999998" top="0.30399999999999999" bottom="1.1811023622047245" header="0" footer="0"/>
  <pageSetup paperSize="9" scale="12" firstPageNumber="2" fitToWidth="0" fitToHeight="0" orientation="portrait" useFirstPageNumber="1" horizontalDpi="300" verticalDpi="300" r:id="rId1"/>
  <headerFooter alignWithMargins="0">
    <oddHeader>&amp;C&amp;"Times New Roman,звичайний"&amp;50&amp;P&amp;R&amp;"Times New Roman,звичайний"&amp;65продовження   додатку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З</vt:lpstr>
      <vt:lpstr>НА</vt:lpstr>
      <vt:lpstr>З!Заголовки_для_друку</vt:lpstr>
      <vt:lpstr>НА!Заголовки_для_друку</vt:lpstr>
      <vt:lpstr>З!Область_друку</vt:lpstr>
      <vt:lpstr>НА!Область_друку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natalya</cp:lastModifiedBy>
  <cp:lastPrinted>2024-12-06T09:28:07Z</cp:lastPrinted>
  <dcterms:created xsi:type="dcterms:W3CDTF">2015-06-05T18:19:34Z</dcterms:created>
  <dcterms:modified xsi:type="dcterms:W3CDTF">2024-12-06T09:28:20Z</dcterms:modified>
</cp:coreProperties>
</file>